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AC\Desktop\APPCSE 2020\campus\"/>
    </mc:Choice>
  </mc:AlternateContent>
  <bookViews>
    <workbookView xWindow="0" yWindow="0" windowWidth="20490" windowHeight="8340"/>
  </bookViews>
  <sheets>
    <sheet name="CAGAYAN STATE UNIVERSITY" sheetId="1" r:id="rId1"/>
  </sheets>
  <externalReferences>
    <externalReference r:id="rId2"/>
    <externalReference r:id="rId3"/>
  </externalReferences>
  <definedNames>
    <definedName name="_xlnm.Print_Area" localSheetId="0">'CAGAYAN STATE UNIVERSITY'!$A$1:$AA$506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91" i="1" l="1"/>
  <c r="R491" i="1"/>
  <c r="M491" i="1"/>
  <c r="H491" i="1"/>
  <c r="X483" i="1"/>
  <c r="W483" i="1"/>
  <c r="R483" i="1"/>
  <c r="S483" i="1" s="1"/>
  <c r="N483" i="1"/>
  <c r="M483" i="1"/>
  <c r="H483" i="1"/>
  <c r="I483" i="1" s="1"/>
  <c r="W482" i="1"/>
  <c r="X482" i="1" s="1"/>
  <c r="S482" i="1"/>
  <c r="R482" i="1"/>
  <c r="M482" i="1"/>
  <c r="N482" i="1" s="1"/>
  <c r="I482" i="1"/>
  <c r="H482" i="1"/>
  <c r="Y482" i="1" s="1"/>
  <c r="AA482" i="1" s="1"/>
  <c r="X481" i="1"/>
  <c r="W481" i="1"/>
  <c r="R481" i="1"/>
  <c r="N481" i="1"/>
  <c r="M481" i="1"/>
  <c r="H481" i="1"/>
  <c r="I481" i="1" s="1"/>
  <c r="W480" i="1"/>
  <c r="X480" i="1" s="1"/>
  <c r="S480" i="1"/>
  <c r="R480" i="1"/>
  <c r="M480" i="1"/>
  <c r="N480" i="1" s="1"/>
  <c r="I480" i="1"/>
  <c r="H480" i="1"/>
  <c r="X479" i="1"/>
  <c r="W479" i="1"/>
  <c r="R479" i="1"/>
  <c r="S479" i="1" s="1"/>
  <c r="N479" i="1"/>
  <c r="M479" i="1"/>
  <c r="H479" i="1"/>
  <c r="I479" i="1" s="1"/>
  <c r="W477" i="1"/>
  <c r="X477" i="1" s="1"/>
  <c r="S477" i="1"/>
  <c r="R477" i="1"/>
  <c r="M477" i="1"/>
  <c r="N477" i="1" s="1"/>
  <c r="I477" i="1"/>
  <c r="H477" i="1"/>
  <c r="Y477" i="1" s="1"/>
  <c r="AA477" i="1" s="1"/>
  <c r="X476" i="1"/>
  <c r="W476" i="1"/>
  <c r="R476" i="1"/>
  <c r="N476" i="1"/>
  <c r="M476" i="1"/>
  <c r="H476" i="1"/>
  <c r="I476" i="1" s="1"/>
  <c r="W475" i="1"/>
  <c r="X475" i="1" s="1"/>
  <c r="S475" i="1"/>
  <c r="R475" i="1"/>
  <c r="M475" i="1"/>
  <c r="N475" i="1" s="1"/>
  <c r="I475" i="1"/>
  <c r="H475" i="1"/>
  <c r="X474" i="1"/>
  <c r="W474" i="1"/>
  <c r="R474" i="1"/>
  <c r="S474" i="1" s="1"/>
  <c r="N474" i="1"/>
  <c r="M474" i="1"/>
  <c r="H474" i="1"/>
  <c r="I474" i="1" s="1"/>
  <c r="W473" i="1"/>
  <c r="X473" i="1" s="1"/>
  <c r="S473" i="1"/>
  <c r="R473" i="1"/>
  <c r="M473" i="1"/>
  <c r="N473" i="1" s="1"/>
  <c r="I473" i="1"/>
  <c r="H473" i="1"/>
  <c r="Y473" i="1" s="1"/>
  <c r="AA473" i="1" s="1"/>
  <c r="X471" i="1"/>
  <c r="W471" i="1"/>
  <c r="R471" i="1"/>
  <c r="N471" i="1"/>
  <c r="M471" i="1"/>
  <c r="H471" i="1"/>
  <c r="I471" i="1" s="1"/>
  <c r="W470" i="1"/>
  <c r="X470" i="1" s="1"/>
  <c r="S470" i="1"/>
  <c r="R470" i="1"/>
  <c r="M470" i="1"/>
  <c r="N470" i="1" s="1"/>
  <c r="I470" i="1"/>
  <c r="H470" i="1"/>
  <c r="X469" i="1"/>
  <c r="W469" i="1"/>
  <c r="R469" i="1"/>
  <c r="S469" i="1" s="1"/>
  <c r="N469" i="1"/>
  <c r="M469" i="1"/>
  <c r="H469" i="1"/>
  <c r="I469" i="1" s="1"/>
  <c r="W468" i="1"/>
  <c r="X468" i="1" s="1"/>
  <c r="S468" i="1"/>
  <c r="R468" i="1"/>
  <c r="M468" i="1"/>
  <c r="N468" i="1" s="1"/>
  <c r="I468" i="1"/>
  <c r="H468" i="1"/>
  <c r="Y468" i="1" s="1"/>
  <c r="AA468" i="1" s="1"/>
  <c r="X467" i="1"/>
  <c r="W467" i="1"/>
  <c r="R467" i="1"/>
  <c r="N467" i="1"/>
  <c r="M467" i="1"/>
  <c r="H467" i="1"/>
  <c r="I467" i="1" s="1"/>
  <c r="W465" i="1"/>
  <c r="X465" i="1" s="1"/>
  <c r="S465" i="1"/>
  <c r="R465" i="1"/>
  <c r="M465" i="1"/>
  <c r="N465" i="1" s="1"/>
  <c r="I465" i="1"/>
  <c r="H465" i="1"/>
  <c r="X464" i="1"/>
  <c r="W464" i="1"/>
  <c r="R464" i="1"/>
  <c r="S464" i="1" s="1"/>
  <c r="N464" i="1"/>
  <c r="M464" i="1"/>
  <c r="H464" i="1"/>
  <c r="I464" i="1" s="1"/>
  <c r="W463" i="1"/>
  <c r="X463" i="1" s="1"/>
  <c r="S463" i="1"/>
  <c r="R463" i="1"/>
  <c r="M463" i="1"/>
  <c r="N463" i="1" s="1"/>
  <c r="I463" i="1"/>
  <c r="H463" i="1"/>
  <c r="Y463" i="1" s="1"/>
  <c r="AA463" i="1" s="1"/>
  <c r="X462" i="1"/>
  <c r="W462" i="1"/>
  <c r="R462" i="1"/>
  <c r="N462" i="1"/>
  <c r="M462" i="1"/>
  <c r="H462" i="1"/>
  <c r="I462" i="1" s="1"/>
  <c r="W461" i="1"/>
  <c r="X461" i="1" s="1"/>
  <c r="S461" i="1"/>
  <c r="R461" i="1"/>
  <c r="M461" i="1"/>
  <c r="N461" i="1" s="1"/>
  <c r="I461" i="1"/>
  <c r="H461" i="1"/>
  <c r="X459" i="1"/>
  <c r="W459" i="1"/>
  <c r="R459" i="1"/>
  <c r="S459" i="1" s="1"/>
  <c r="N459" i="1"/>
  <c r="M459" i="1"/>
  <c r="H459" i="1"/>
  <c r="I459" i="1" s="1"/>
  <c r="W458" i="1"/>
  <c r="X458" i="1" s="1"/>
  <c r="S458" i="1"/>
  <c r="R458" i="1"/>
  <c r="M458" i="1"/>
  <c r="N458" i="1" s="1"/>
  <c r="I458" i="1"/>
  <c r="H458" i="1"/>
  <c r="Y458" i="1" s="1"/>
  <c r="AA458" i="1" s="1"/>
  <c r="X457" i="1"/>
  <c r="W457" i="1"/>
  <c r="R457" i="1"/>
  <c r="N457" i="1"/>
  <c r="M457" i="1"/>
  <c r="H457" i="1"/>
  <c r="I457" i="1" s="1"/>
  <c r="W456" i="1"/>
  <c r="X456" i="1" s="1"/>
  <c r="S456" i="1"/>
  <c r="R456" i="1"/>
  <c r="M456" i="1"/>
  <c r="N456" i="1" s="1"/>
  <c r="I456" i="1"/>
  <c r="H456" i="1"/>
  <c r="X455" i="1"/>
  <c r="W455" i="1"/>
  <c r="R455" i="1"/>
  <c r="S455" i="1" s="1"/>
  <c r="N455" i="1"/>
  <c r="M455" i="1"/>
  <c r="H455" i="1"/>
  <c r="I455" i="1" s="1"/>
  <c r="W453" i="1"/>
  <c r="X453" i="1" s="1"/>
  <c r="S453" i="1"/>
  <c r="R453" i="1"/>
  <c r="M453" i="1"/>
  <c r="N453" i="1" s="1"/>
  <c r="I453" i="1"/>
  <c r="H453" i="1"/>
  <c r="Y453" i="1" s="1"/>
  <c r="AA453" i="1" s="1"/>
  <c r="X452" i="1"/>
  <c r="W452" i="1"/>
  <c r="R452" i="1"/>
  <c r="N452" i="1"/>
  <c r="M452" i="1"/>
  <c r="H452" i="1"/>
  <c r="I452" i="1" s="1"/>
  <c r="W451" i="1"/>
  <c r="X451" i="1" s="1"/>
  <c r="S451" i="1"/>
  <c r="R451" i="1"/>
  <c r="M451" i="1"/>
  <c r="N451" i="1" s="1"/>
  <c r="I451" i="1"/>
  <c r="H451" i="1"/>
  <c r="X450" i="1"/>
  <c r="W450" i="1"/>
  <c r="R450" i="1"/>
  <c r="S450" i="1" s="1"/>
  <c r="N450" i="1"/>
  <c r="M450" i="1"/>
  <c r="H450" i="1"/>
  <c r="I450" i="1" s="1"/>
  <c r="W449" i="1"/>
  <c r="X449" i="1" s="1"/>
  <c r="S449" i="1"/>
  <c r="R449" i="1"/>
  <c r="M449" i="1"/>
  <c r="N449" i="1" s="1"/>
  <c r="I449" i="1"/>
  <c r="H449" i="1"/>
  <c r="Y449" i="1" s="1"/>
  <c r="AA449" i="1" s="1"/>
  <c r="X447" i="1"/>
  <c r="W447" i="1"/>
  <c r="R447" i="1"/>
  <c r="N447" i="1"/>
  <c r="M447" i="1"/>
  <c r="H447" i="1"/>
  <c r="I447" i="1" s="1"/>
  <c r="W446" i="1"/>
  <c r="X446" i="1" s="1"/>
  <c r="S446" i="1"/>
  <c r="R446" i="1"/>
  <c r="M446" i="1"/>
  <c r="N446" i="1" s="1"/>
  <c r="I446" i="1"/>
  <c r="H446" i="1"/>
  <c r="X445" i="1"/>
  <c r="W445" i="1"/>
  <c r="R445" i="1"/>
  <c r="S445" i="1" s="1"/>
  <c r="M445" i="1"/>
  <c r="N445" i="1" s="1"/>
  <c r="I445" i="1"/>
  <c r="H445" i="1"/>
  <c r="Y444" i="1"/>
  <c r="AA444" i="1" s="1"/>
  <c r="X444" i="1"/>
  <c r="W444" i="1"/>
  <c r="R444" i="1"/>
  <c r="S444" i="1" s="1"/>
  <c r="N444" i="1"/>
  <c r="M444" i="1"/>
  <c r="H444" i="1"/>
  <c r="I444" i="1" s="1"/>
  <c r="W443" i="1"/>
  <c r="X443" i="1" s="1"/>
  <c r="S443" i="1"/>
  <c r="R443" i="1"/>
  <c r="M443" i="1"/>
  <c r="N443" i="1" s="1"/>
  <c r="I443" i="1"/>
  <c r="H443" i="1"/>
  <c r="Y443" i="1" s="1"/>
  <c r="AA443" i="1" s="1"/>
  <c r="X441" i="1"/>
  <c r="W441" i="1"/>
  <c r="R441" i="1"/>
  <c r="N441" i="1"/>
  <c r="M441" i="1"/>
  <c r="H441" i="1"/>
  <c r="I441" i="1" s="1"/>
  <c r="W440" i="1"/>
  <c r="X440" i="1" s="1"/>
  <c r="S440" i="1"/>
  <c r="R440" i="1"/>
  <c r="M440" i="1"/>
  <c r="N440" i="1" s="1"/>
  <c r="I440" i="1"/>
  <c r="H440" i="1"/>
  <c r="X439" i="1"/>
  <c r="W439" i="1"/>
  <c r="R439" i="1"/>
  <c r="S439" i="1" s="1"/>
  <c r="N439" i="1"/>
  <c r="M439" i="1"/>
  <c r="H439" i="1"/>
  <c r="W438" i="1"/>
  <c r="X438" i="1" s="1"/>
  <c r="S438" i="1"/>
  <c r="R438" i="1"/>
  <c r="M438" i="1"/>
  <c r="N438" i="1" s="1"/>
  <c r="I438" i="1"/>
  <c r="H438" i="1"/>
  <c r="X437" i="1"/>
  <c r="W437" i="1"/>
  <c r="R437" i="1"/>
  <c r="S437" i="1" s="1"/>
  <c r="N437" i="1"/>
  <c r="M437" i="1"/>
  <c r="H437" i="1"/>
  <c r="I437" i="1" s="1"/>
  <c r="W435" i="1"/>
  <c r="X435" i="1" s="1"/>
  <c r="S435" i="1"/>
  <c r="R435" i="1"/>
  <c r="M435" i="1"/>
  <c r="N435" i="1" s="1"/>
  <c r="I435" i="1"/>
  <c r="H435" i="1"/>
  <c r="Y434" i="1"/>
  <c r="AA434" i="1" s="1"/>
  <c r="X434" i="1"/>
  <c r="W434" i="1"/>
  <c r="R434" i="1"/>
  <c r="S434" i="1" s="1"/>
  <c r="N434" i="1"/>
  <c r="M434" i="1"/>
  <c r="H434" i="1"/>
  <c r="I434" i="1" s="1"/>
  <c r="W433" i="1"/>
  <c r="X433" i="1" s="1"/>
  <c r="S433" i="1"/>
  <c r="R433" i="1"/>
  <c r="M433" i="1"/>
  <c r="N433" i="1" s="1"/>
  <c r="I433" i="1"/>
  <c r="H433" i="1"/>
  <c r="Y433" i="1" s="1"/>
  <c r="AA433" i="1" s="1"/>
  <c r="X432" i="1"/>
  <c r="W432" i="1"/>
  <c r="R432" i="1"/>
  <c r="N432" i="1"/>
  <c r="M432" i="1"/>
  <c r="H432" i="1"/>
  <c r="I432" i="1" s="1"/>
  <c r="W431" i="1"/>
  <c r="X431" i="1" s="1"/>
  <c r="S431" i="1"/>
  <c r="R431" i="1"/>
  <c r="M431" i="1"/>
  <c r="N431" i="1" s="1"/>
  <c r="I431" i="1"/>
  <c r="H431" i="1"/>
  <c r="X429" i="1"/>
  <c r="W429" i="1"/>
  <c r="R429" i="1"/>
  <c r="S429" i="1" s="1"/>
  <c r="N429" i="1"/>
  <c r="M429" i="1"/>
  <c r="H429" i="1"/>
  <c r="W428" i="1"/>
  <c r="X428" i="1" s="1"/>
  <c r="S428" i="1"/>
  <c r="R428" i="1"/>
  <c r="M428" i="1"/>
  <c r="N428" i="1" s="1"/>
  <c r="I428" i="1"/>
  <c r="H428" i="1"/>
  <c r="X427" i="1"/>
  <c r="W427" i="1"/>
  <c r="R427" i="1"/>
  <c r="S427" i="1" s="1"/>
  <c r="N427" i="1"/>
  <c r="M427" i="1"/>
  <c r="H427" i="1"/>
  <c r="I427" i="1" s="1"/>
  <c r="W426" i="1"/>
  <c r="X426" i="1" s="1"/>
  <c r="S426" i="1"/>
  <c r="R426" i="1"/>
  <c r="M426" i="1"/>
  <c r="N426" i="1" s="1"/>
  <c r="I426" i="1"/>
  <c r="H426" i="1"/>
  <c r="Y425" i="1"/>
  <c r="AA425" i="1" s="1"/>
  <c r="X425" i="1"/>
  <c r="W425" i="1"/>
  <c r="R425" i="1"/>
  <c r="S425" i="1" s="1"/>
  <c r="N425" i="1"/>
  <c r="M425" i="1"/>
  <c r="H425" i="1"/>
  <c r="I425" i="1" s="1"/>
  <c r="W423" i="1"/>
  <c r="X423" i="1" s="1"/>
  <c r="S423" i="1"/>
  <c r="R423" i="1"/>
  <c r="M423" i="1"/>
  <c r="N423" i="1" s="1"/>
  <c r="I423" i="1"/>
  <c r="H423" i="1"/>
  <c r="Y423" i="1" s="1"/>
  <c r="AA423" i="1" s="1"/>
  <c r="X422" i="1"/>
  <c r="W422" i="1"/>
  <c r="R422" i="1"/>
  <c r="N422" i="1"/>
  <c r="M422" i="1"/>
  <c r="H422" i="1"/>
  <c r="I422" i="1" s="1"/>
  <c r="W421" i="1"/>
  <c r="X421" i="1" s="1"/>
  <c r="S421" i="1"/>
  <c r="R421" i="1"/>
  <c r="M421" i="1"/>
  <c r="N421" i="1" s="1"/>
  <c r="I421" i="1"/>
  <c r="H421" i="1"/>
  <c r="X420" i="1"/>
  <c r="W420" i="1"/>
  <c r="R420" i="1"/>
  <c r="S420" i="1" s="1"/>
  <c r="N420" i="1"/>
  <c r="M420" i="1"/>
  <c r="H420" i="1"/>
  <c r="W419" i="1"/>
  <c r="X419" i="1" s="1"/>
  <c r="S419" i="1"/>
  <c r="R419" i="1"/>
  <c r="M419" i="1"/>
  <c r="N419" i="1" s="1"/>
  <c r="I419" i="1"/>
  <c r="H419" i="1"/>
  <c r="X417" i="1"/>
  <c r="W417" i="1"/>
  <c r="R417" i="1"/>
  <c r="S417" i="1" s="1"/>
  <c r="N417" i="1"/>
  <c r="M417" i="1"/>
  <c r="H417" i="1"/>
  <c r="I417" i="1" s="1"/>
  <c r="W416" i="1"/>
  <c r="X416" i="1" s="1"/>
  <c r="S416" i="1"/>
  <c r="R416" i="1"/>
  <c r="M416" i="1"/>
  <c r="N416" i="1" s="1"/>
  <c r="I416" i="1"/>
  <c r="H416" i="1"/>
  <c r="Y415" i="1"/>
  <c r="AA415" i="1" s="1"/>
  <c r="X415" i="1"/>
  <c r="W415" i="1"/>
  <c r="R415" i="1"/>
  <c r="S415" i="1" s="1"/>
  <c r="N415" i="1"/>
  <c r="M415" i="1"/>
  <c r="H415" i="1"/>
  <c r="I415" i="1" s="1"/>
  <c r="W414" i="1"/>
  <c r="X414" i="1" s="1"/>
  <c r="S414" i="1"/>
  <c r="R414" i="1"/>
  <c r="M414" i="1"/>
  <c r="N414" i="1" s="1"/>
  <c r="I414" i="1"/>
  <c r="H414" i="1"/>
  <c r="Y414" i="1" s="1"/>
  <c r="AA414" i="1" s="1"/>
  <c r="X413" i="1"/>
  <c r="W413" i="1"/>
  <c r="R413" i="1"/>
  <c r="N413" i="1"/>
  <c r="M413" i="1"/>
  <c r="H413" i="1"/>
  <c r="I413" i="1" s="1"/>
  <c r="W411" i="1"/>
  <c r="X411" i="1" s="1"/>
  <c r="S411" i="1"/>
  <c r="R411" i="1"/>
  <c r="M411" i="1"/>
  <c r="N411" i="1" s="1"/>
  <c r="I411" i="1"/>
  <c r="H411" i="1"/>
  <c r="X410" i="1"/>
  <c r="W410" i="1"/>
  <c r="R410" i="1"/>
  <c r="S410" i="1" s="1"/>
  <c r="N410" i="1"/>
  <c r="M410" i="1"/>
  <c r="H410" i="1"/>
  <c r="W409" i="1"/>
  <c r="X409" i="1" s="1"/>
  <c r="S409" i="1"/>
  <c r="R409" i="1"/>
  <c r="M409" i="1"/>
  <c r="N409" i="1" s="1"/>
  <c r="I409" i="1"/>
  <c r="H409" i="1"/>
  <c r="X408" i="1"/>
  <c r="W408" i="1"/>
  <c r="R408" i="1"/>
  <c r="S408" i="1" s="1"/>
  <c r="N408" i="1"/>
  <c r="M408" i="1"/>
  <c r="H408" i="1"/>
  <c r="I408" i="1" s="1"/>
  <c r="W407" i="1"/>
  <c r="X407" i="1" s="1"/>
  <c r="S407" i="1"/>
  <c r="R407" i="1"/>
  <c r="M407" i="1"/>
  <c r="N407" i="1" s="1"/>
  <c r="I407" i="1"/>
  <c r="H407" i="1"/>
  <c r="Y405" i="1"/>
  <c r="AA405" i="1" s="1"/>
  <c r="X405" i="1"/>
  <c r="W405" i="1"/>
  <c r="R405" i="1"/>
  <c r="S405" i="1" s="1"/>
  <c r="N405" i="1"/>
  <c r="M405" i="1"/>
  <c r="H405" i="1"/>
  <c r="I405" i="1" s="1"/>
  <c r="W404" i="1"/>
  <c r="X404" i="1" s="1"/>
  <c r="S404" i="1"/>
  <c r="R404" i="1"/>
  <c r="M404" i="1"/>
  <c r="N404" i="1" s="1"/>
  <c r="I404" i="1"/>
  <c r="H404" i="1"/>
  <c r="Y404" i="1" s="1"/>
  <c r="AA404" i="1" s="1"/>
  <c r="X403" i="1"/>
  <c r="W403" i="1"/>
  <c r="R403" i="1"/>
  <c r="N403" i="1"/>
  <c r="M403" i="1"/>
  <c r="H403" i="1"/>
  <c r="I403" i="1" s="1"/>
  <c r="W402" i="1"/>
  <c r="X402" i="1" s="1"/>
  <c r="S402" i="1"/>
  <c r="R402" i="1"/>
  <c r="M402" i="1"/>
  <c r="N402" i="1" s="1"/>
  <c r="I402" i="1"/>
  <c r="H402" i="1"/>
  <c r="X401" i="1"/>
  <c r="W401" i="1"/>
  <c r="R401" i="1"/>
  <c r="S401" i="1" s="1"/>
  <c r="N401" i="1"/>
  <c r="M401" i="1"/>
  <c r="H401" i="1"/>
  <c r="W399" i="1"/>
  <c r="X399" i="1" s="1"/>
  <c r="S399" i="1"/>
  <c r="R399" i="1"/>
  <c r="M399" i="1"/>
  <c r="N399" i="1" s="1"/>
  <c r="I399" i="1"/>
  <c r="H399" i="1"/>
  <c r="X398" i="1"/>
  <c r="W398" i="1"/>
  <c r="R398" i="1"/>
  <c r="S398" i="1" s="1"/>
  <c r="N398" i="1"/>
  <c r="M398" i="1"/>
  <c r="H398" i="1"/>
  <c r="I398" i="1" s="1"/>
  <c r="W397" i="1"/>
  <c r="X397" i="1" s="1"/>
  <c r="S397" i="1"/>
  <c r="R397" i="1"/>
  <c r="M397" i="1"/>
  <c r="N397" i="1" s="1"/>
  <c r="I397" i="1"/>
  <c r="H397" i="1"/>
  <c r="Y396" i="1"/>
  <c r="AA396" i="1" s="1"/>
  <c r="X396" i="1"/>
  <c r="W396" i="1"/>
  <c r="R396" i="1"/>
  <c r="S396" i="1" s="1"/>
  <c r="N396" i="1"/>
  <c r="M396" i="1"/>
  <c r="H396" i="1"/>
  <c r="I396" i="1" s="1"/>
  <c r="W395" i="1"/>
  <c r="X395" i="1" s="1"/>
  <c r="S395" i="1"/>
  <c r="R395" i="1"/>
  <c r="M395" i="1"/>
  <c r="N395" i="1" s="1"/>
  <c r="I395" i="1"/>
  <c r="H395" i="1"/>
  <c r="Y395" i="1" s="1"/>
  <c r="AA395" i="1" s="1"/>
  <c r="X393" i="1"/>
  <c r="W393" i="1"/>
  <c r="R393" i="1"/>
  <c r="N393" i="1"/>
  <c r="M393" i="1"/>
  <c r="H393" i="1"/>
  <c r="I393" i="1" s="1"/>
  <c r="W392" i="1"/>
  <c r="X392" i="1" s="1"/>
  <c r="S392" i="1"/>
  <c r="R392" i="1"/>
  <c r="M392" i="1"/>
  <c r="N392" i="1" s="1"/>
  <c r="I392" i="1"/>
  <c r="H392" i="1"/>
  <c r="X391" i="1"/>
  <c r="W391" i="1"/>
  <c r="R391" i="1"/>
  <c r="S391" i="1" s="1"/>
  <c r="N391" i="1"/>
  <c r="M391" i="1"/>
  <c r="H391" i="1"/>
  <c r="W390" i="1"/>
  <c r="X390" i="1" s="1"/>
  <c r="S390" i="1"/>
  <c r="R390" i="1"/>
  <c r="M390" i="1"/>
  <c r="N390" i="1" s="1"/>
  <c r="I390" i="1"/>
  <c r="H390" i="1"/>
  <c r="X389" i="1"/>
  <c r="W389" i="1"/>
  <c r="R389" i="1"/>
  <c r="S389" i="1" s="1"/>
  <c r="N389" i="1"/>
  <c r="M389" i="1"/>
  <c r="H389" i="1"/>
  <c r="I389" i="1" s="1"/>
  <c r="W385" i="1"/>
  <c r="X385" i="1" s="1"/>
  <c r="V385" i="1"/>
  <c r="U385" i="1"/>
  <c r="T385" i="1"/>
  <c r="S385" i="1"/>
  <c r="Q385" i="1"/>
  <c r="P385" i="1"/>
  <c r="O385" i="1"/>
  <c r="R385" i="1" s="1"/>
  <c r="L385" i="1"/>
  <c r="K385" i="1"/>
  <c r="J385" i="1"/>
  <c r="M385" i="1" s="1"/>
  <c r="N385" i="1" s="1"/>
  <c r="G385" i="1"/>
  <c r="F385" i="1"/>
  <c r="E385" i="1"/>
  <c r="V379" i="1"/>
  <c r="U379" i="1"/>
  <c r="T379" i="1"/>
  <c r="Q379" i="1"/>
  <c r="P379" i="1"/>
  <c r="O379" i="1"/>
  <c r="M379" i="1"/>
  <c r="N379" i="1" s="1"/>
  <c r="L379" i="1"/>
  <c r="K379" i="1"/>
  <c r="J379" i="1"/>
  <c r="G379" i="1"/>
  <c r="F379" i="1"/>
  <c r="E379" i="1"/>
  <c r="H379" i="1" s="1"/>
  <c r="I379" i="1" s="1"/>
  <c r="W378" i="1"/>
  <c r="X378" i="1" s="1"/>
  <c r="V378" i="1"/>
  <c r="U378" i="1"/>
  <c r="T378" i="1"/>
  <c r="Q378" i="1"/>
  <c r="P378" i="1"/>
  <c r="O378" i="1"/>
  <c r="R378" i="1" s="1"/>
  <c r="S378" i="1" s="1"/>
  <c r="L378" i="1"/>
  <c r="K378" i="1"/>
  <c r="J378" i="1"/>
  <c r="G378" i="1"/>
  <c r="F378" i="1"/>
  <c r="E378" i="1"/>
  <c r="H378" i="1" s="1"/>
  <c r="V377" i="1"/>
  <c r="U377" i="1"/>
  <c r="T377" i="1"/>
  <c r="W377" i="1" s="1"/>
  <c r="X377" i="1" s="1"/>
  <c r="Q377" i="1"/>
  <c r="P377" i="1"/>
  <c r="O377" i="1"/>
  <c r="M377" i="1"/>
  <c r="L377" i="1"/>
  <c r="K377" i="1"/>
  <c r="J377" i="1"/>
  <c r="I377" i="1"/>
  <c r="G377" i="1"/>
  <c r="F377" i="1"/>
  <c r="E377" i="1"/>
  <c r="H377" i="1" s="1"/>
  <c r="W376" i="1"/>
  <c r="X376" i="1" s="1"/>
  <c r="V376" i="1"/>
  <c r="U376" i="1"/>
  <c r="T376" i="1"/>
  <c r="S376" i="1"/>
  <c r="Q376" i="1"/>
  <c r="P376" i="1"/>
  <c r="O376" i="1"/>
  <c r="R376" i="1" s="1"/>
  <c r="L376" i="1"/>
  <c r="K376" i="1"/>
  <c r="J376" i="1"/>
  <c r="M376" i="1" s="1"/>
  <c r="N376" i="1" s="1"/>
  <c r="G376" i="1"/>
  <c r="F376" i="1"/>
  <c r="E376" i="1"/>
  <c r="H376" i="1" s="1"/>
  <c r="V375" i="1"/>
  <c r="U375" i="1"/>
  <c r="T375" i="1"/>
  <c r="Q375" i="1"/>
  <c r="P375" i="1"/>
  <c r="O375" i="1"/>
  <c r="R375" i="1" s="1"/>
  <c r="S375" i="1" s="1"/>
  <c r="M375" i="1"/>
  <c r="N375" i="1" s="1"/>
  <c r="L375" i="1"/>
  <c r="K375" i="1"/>
  <c r="J375" i="1"/>
  <c r="G375" i="1"/>
  <c r="F375" i="1"/>
  <c r="E375" i="1"/>
  <c r="H375" i="1" s="1"/>
  <c r="W374" i="1"/>
  <c r="X374" i="1" s="1"/>
  <c r="V374" i="1"/>
  <c r="U374" i="1"/>
  <c r="T374" i="1"/>
  <c r="Q374" i="1"/>
  <c r="P374" i="1"/>
  <c r="O374" i="1"/>
  <c r="R374" i="1" s="1"/>
  <c r="S374" i="1" s="1"/>
  <c r="L374" i="1"/>
  <c r="K374" i="1"/>
  <c r="J374" i="1"/>
  <c r="G374" i="1"/>
  <c r="F374" i="1"/>
  <c r="E374" i="1"/>
  <c r="V373" i="1"/>
  <c r="U373" i="1"/>
  <c r="T373" i="1"/>
  <c r="W373" i="1" s="1"/>
  <c r="X373" i="1" s="1"/>
  <c r="Q373" i="1"/>
  <c r="P373" i="1"/>
  <c r="O373" i="1"/>
  <c r="R373" i="1" s="1"/>
  <c r="S373" i="1" s="1"/>
  <c r="M373" i="1"/>
  <c r="N373" i="1" s="1"/>
  <c r="L373" i="1"/>
  <c r="K373" i="1"/>
  <c r="J373" i="1"/>
  <c r="I373" i="1"/>
  <c r="G373" i="1"/>
  <c r="F373" i="1"/>
  <c r="E373" i="1"/>
  <c r="H373" i="1" s="1"/>
  <c r="Y373" i="1" s="1"/>
  <c r="AA373" i="1" s="1"/>
  <c r="W372" i="1"/>
  <c r="X372" i="1" s="1"/>
  <c r="V372" i="1"/>
  <c r="U372" i="1"/>
  <c r="T372" i="1"/>
  <c r="S372" i="1"/>
  <c r="Q372" i="1"/>
  <c r="P372" i="1"/>
  <c r="O372" i="1"/>
  <c r="R372" i="1" s="1"/>
  <c r="L372" i="1"/>
  <c r="K372" i="1"/>
  <c r="J372" i="1"/>
  <c r="M372" i="1" s="1"/>
  <c r="N372" i="1" s="1"/>
  <c r="G372" i="1"/>
  <c r="F372" i="1"/>
  <c r="E372" i="1"/>
  <c r="V371" i="1"/>
  <c r="U371" i="1"/>
  <c r="T371" i="1"/>
  <c r="Q371" i="1"/>
  <c r="P371" i="1"/>
  <c r="O371" i="1"/>
  <c r="M371" i="1"/>
  <c r="N371" i="1" s="1"/>
  <c r="L371" i="1"/>
  <c r="K371" i="1"/>
  <c r="J371" i="1"/>
  <c r="G371" i="1"/>
  <c r="F371" i="1"/>
  <c r="E371" i="1"/>
  <c r="H371" i="1" s="1"/>
  <c r="I371" i="1" s="1"/>
  <c r="W370" i="1"/>
  <c r="X370" i="1" s="1"/>
  <c r="V370" i="1"/>
  <c r="U370" i="1"/>
  <c r="T370" i="1"/>
  <c r="Q370" i="1"/>
  <c r="P370" i="1"/>
  <c r="O370" i="1"/>
  <c r="R370" i="1" s="1"/>
  <c r="S370" i="1" s="1"/>
  <c r="L370" i="1"/>
  <c r="K370" i="1"/>
  <c r="J370" i="1"/>
  <c r="G370" i="1"/>
  <c r="F370" i="1"/>
  <c r="E370" i="1"/>
  <c r="H370" i="1" s="1"/>
  <c r="V369" i="1"/>
  <c r="U369" i="1"/>
  <c r="T369" i="1"/>
  <c r="W369" i="1" s="1"/>
  <c r="X369" i="1" s="1"/>
  <c r="Q369" i="1"/>
  <c r="P369" i="1"/>
  <c r="R369" i="1" s="1"/>
  <c r="S369" i="1" s="1"/>
  <c r="O369" i="1"/>
  <c r="M369" i="1"/>
  <c r="L369" i="1"/>
  <c r="K369" i="1"/>
  <c r="J369" i="1"/>
  <c r="I369" i="1"/>
  <c r="G369" i="1"/>
  <c r="F369" i="1"/>
  <c r="E369" i="1"/>
  <c r="H369" i="1" s="1"/>
  <c r="W368" i="1"/>
  <c r="X368" i="1" s="1"/>
  <c r="V368" i="1"/>
  <c r="U368" i="1"/>
  <c r="T368" i="1"/>
  <c r="S368" i="1"/>
  <c r="Q368" i="1"/>
  <c r="P368" i="1"/>
  <c r="O368" i="1"/>
  <c r="R368" i="1" s="1"/>
  <c r="L368" i="1"/>
  <c r="K368" i="1"/>
  <c r="J368" i="1"/>
  <c r="M368" i="1" s="1"/>
  <c r="N368" i="1" s="1"/>
  <c r="G368" i="1"/>
  <c r="F368" i="1"/>
  <c r="E368" i="1"/>
  <c r="H368" i="1" s="1"/>
  <c r="V367" i="1"/>
  <c r="U367" i="1"/>
  <c r="T367" i="1"/>
  <c r="Q367" i="1"/>
  <c r="P367" i="1"/>
  <c r="O367" i="1"/>
  <c r="M367" i="1"/>
  <c r="N367" i="1" s="1"/>
  <c r="L367" i="1"/>
  <c r="K367" i="1"/>
  <c r="J367" i="1"/>
  <c r="G367" i="1"/>
  <c r="F367" i="1"/>
  <c r="E367" i="1"/>
  <c r="H367" i="1" s="1"/>
  <c r="W366" i="1"/>
  <c r="X366" i="1" s="1"/>
  <c r="V366" i="1"/>
  <c r="U366" i="1"/>
  <c r="T366" i="1"/>
  <c r="Q366" i="1"/>
  <c r="P366" i="1"/>
  <c r="O366" i="1"/>
  <c r="R366" i="1" s="1"/>
  <c r="S366" i="1" s="1"/>
  <c r="L366" i="1"/>
  <c r="K366" i="1"/>
  <c r="J366" i="1"/>
  <c r="G366" i="1"/>
  <c r="F366" i="1"/>
  <c r="E366" i="1"/>
  <c r="V365" i="1"/>
  <c r="U365" i="1"/>
  <c r="T365" i="1"/>
  <c r="W365" i="1" s="1"/>
  <c r="X365" i="1" s="1"/>
  <c r="Q365" i="1"/>
  <c r="P365" i="1"/>
  <c r="R365" i="1" s="1"/>
  <c r="S365" i="1" s="1"/>
  <c r="O365" i="1"/>
  <c r="M365" i="1"/>
  <c r="N365" i="1" s="1"/>
  <c r="L365" i="1"/>
  <c r="K365" i="1"/>
  <c r="J365" i="1"/>
  <c r="I365" i="1"/>
  <c r="G365" i="1"/>
  <c r="F365" i="1"/>
  <c r="E365" i="1"/>
  <c r="H365" i="1" s="1"/>
  <c r="Y365" i="1" s="1"/>
  <c r="AA365" i="1" s="1"/>
  <c r="W364" i="1"/>
  <c r="X364" i="1" s="1"/>
  <c r="V364" i="1"/>
  <c r="U364" i="1"/>
  <c r="T364" i="1"/>
  <c r="Q364" i="1"/>
  <c r="P364" i="1"/>
  <c r="O364" i="1"/>
  <c r="M364" i="1"/>
  <c r="N364" i="1" s="1"/>
  <c r="L364" i="1"/>
  <c r="K364" i="1"/>
  <c r="J364" i="1"/>
  <c r="I364" i="1"/>
  <c r="G364" i="1"/>
  <c r="F364" i="1"/>
  <c r="E364" i="1"/>
  <c r="H364" i="1" s="1"/>
  <c r="V362" i="1"/>
  <c r="U362" i="1"/>
  <c r="T362" i="1"/>
  <c r="Q362" i="1"/>
  <c r="P362" i="1"/>
  <c r="O362" i="1"/>
  <c r="L362" i="1"/>
  <c r="K362" i="1"/>
  <c r="J362" i="1"/>
  <c r="G362" i="1"/>
  <c r="F362" i="1"/>
  <c r="E362" i="1"/>
  <c r="Z361" i="1"/>
  <c r="V361" i="1"/>
  <c r="U361" i="1"/>
  <c r="W361" i="1" s="1"/>
  <c r="X361" i="1" s="1"/>
  <c r="T361" i="1"/>
  <c r="Q361" i="1"/>
  <c r="R361" i="1" s="1"/>
  <c r="S361" i="1" s="1"/>
  <c r="P361" i="1"/>
  <c r="O361" i="1"/>
  <c r="M361" i="1"/>
  <c r="N361" i="1" s="1"/>
  <c r="L361" i="1"/>
  <c r="K361" i="1"/>
  <c r="J361" i="1"/>
  <c r="I361" i="1"/>
  <c r="G361" i="1"/>
  <c r="F361" i="1"/>
  <c r="E361" i="1"/>
  <c r="H361" i="1" s="1"/>
  <c r="Y361" i="1" s="1"/>
  <c r="AA361" i="1" s="1"/>
  <c r="Z360" i="1"/>
  <c r="V360" i="1"/>
  <c r="U360" i="1"/>
  <c r="T360" i="1"/>
  <c r="W360" i="1" s="1"/>
  <c r="X360" i="1" s="1"/>
  <c r="Q360" i="1"/>
  <c r="P360" i="1"/>
  <c r="R360" i="1" s="1"/>
  <c r="S360" i="1" s="1"/>
  <c r="O360" i="1"/>
  <c r="L360" i="1"/>
  <c r="M360" i="1" s="1"/>
  <c r="N360" i="1" s="1"/>
  <c r="K360" i="1"/>
  <c r="J360" i="1"/>
  <c r="H360" i="1"/>
  <c r="G360" i="1"/>
  <c r="F360" i="1"/>
  <c r="E360" i="1"/>
  <c r="Z359" i="1"/>
  <c r="W359" i="1"/>
  <c r="X359" i="1" s="1"/>
  <c r="V359" i="1"/>
  <c r="U359" i="1"/>
  <c r="T359" i="1"/>
  <c r="Q359" i="1"/>
  <c r="P359" i="1"/>
  <c r="O359" i="1"/>
  <c r="R359" i="1" s="1"/>
  <c r="S359" i="1" s="1"/>
  <c r="L359" i="1"/>
  <c r="K359" i="1"/>
  <c r="M359" i="1" s="1"/>
  <c r="N359" i="1" s="1"/>
  <c r="J359" i="1"/>
  <c r="G359" i="1"/>
  <c r="H359" i="1" s="1"/>
  <c r="F359" i="1"/>
  <c r="E359" i="1"/>
  <c r="Z358" i="1"/>
  <c r="V358" i="1"/>
  <c r="W358" i="1" s="1"/>
  <c r="U358" i="1"/>
  <c r="T358" i="1"/>
  <c r="R358" i="1"/>
  <c r="S358" i="1" s="1"/>
  <c r="Q358" i="1"/>
  <c r="P358" i="1"/>
  <c r="O358" i="1"/>
  <c r="L358" i="1"/>
  <c r="K358" i="1"/>
  <c r="J358" i="1"/>
  <c r="M358" i="1" s="1"/>
  <c r="N358" i="1" s="1"/>
  <c r="G358" i="1"/>
  <c r="F358" i="1"/>
  <c r="H358" i="1" s="1"/>
  <c r="E358" i="1"/>
  <c r="Z357" i="1"/>
  <c r="V357" i="1"/>
  <c r="U357" i="1"/>
  <c r="T357" i="1"/>
  <c r="W357" i="1" s="1"/>
  <c r="X357" i="1" s="1"/>
  <c r="Q357" i="1"/>
  <c r="R357" i="1" s="1"/>
  <c r="S357" i="1" s="1"/>
  <c r="P357" i="1"/>
  <c r="O357" i="1"/>
  <c r="M357" i="1"/>
  <c r="L357" i="1"/>
  <c r="K357" i="1"/>
  <c r="J357" i="1"/>
  <c r="I357" i="1"/>
  <c r="G357" i="1"/>
  <c r="F357" i="1"/>
  <c r="E357" i="1"/>
  <c r="H357" i="1" s="1"/>
  <c r="Z356" i="1"/>
  <c r="V356" i="1"/>
  <c r="U356" i="1"/>
  <c r="T356" i="1"/>
  <c r="W356" i="1" s="1"/>
  <c r="X356" i="1" s="1"/>
  <c r="Q356" i="1"/>
  <c r="P356" i="1"/>
  <c r="R356" i="1" s="1"/>
  <c r="S356" i="1" s="1"/>
  <c r="O356" i="1"/>
  <c r="L356" i="1"/>
  <c r="M356" i="1" s="1"/>
  <c r="N356" i="1" s="1"/>
  <c r="K356" i="1"/>
  <c r="J356" i="1"/>
  <c r="H356" i="1"/>
  <c r="G356" i="1"/>
  <c r="F356" i="1"/>
  <c r="E356" i="1"/>
  <c r="Z355" i="1"/>
  <c r="W355" i="1"/>
  <c r="X355" i="1" s="1"/>
  <c r="V355" i="1"/>
  <c r="U355" i="1"/>
  <c r="T355" i="1"/>
  <c r="Q355" i="1"/>
  <c r="P355" i="1"/>
  <c r="O355" i="1"/>
  <c r="R355" i="1" s="1"/>
  <c r="S355" i="1" s="1"/>
  <c r="L355" i="1"/>
  <c r="K355" i="1"/>
  <c r="J355" i="1"/>
  <c r="G355" i="1"/>
  <c r="H355" i="1" s="1"/>
  <c r="F355" i="1"/>
  <c r="E355" i="1"/>
  <c r="Z353" i="1"/>
  <c r="V353" i="1"/>
  <c r="W353" i="1" s="1"/>
  <c r="X353" i="1" s="1"/>
  <c r="U353" i="1"/>
  <c r="T353" i="1"/>
  <c r="R353" i="1"/>
  <c r="S353" i="1" s="1"/>
  <c r="Q353" i="1"/>
  <c r="P353" i="1"/>
  <c r="O353" i="1"/>
  <c r="N353" i="1"/>
  <c r="L353" i="1"/>
  <c r="K353" i="1"/>
  <c r="J353" i="1"/>
  <c r="M353" i="1" s="1"/>
  <c r="G353" i="1"/>
  <c r="F353" i="1"/>
  <c r="E353" i="1"/>
  <c r="Z352" i="1"/>
  <c r="V352" i="1"/>
  <c r="U352" i="1"/>
  <c r="T352" i="1"/>
  <c r="Q352" i="1"/>
  <c r="R352" i="1" s="1"/>
  <c r="S352" i="1" s="1"/>
  <c r="P352" i="1"/>
  <c r="O352" i="1"/>
  <c r="M352" i="1"/>
  <c r="N352" i="1" s="1"/>
  <c r="L352" i="1"/>
  <c r="K352" i="1"/>
  <c r="J352" i="1"/>
  <c r="G352" i="1"/>
  <c r="F352" i="1"/>
  <c r="E352" i="1"/>
  <c r="H352" i="1" s="1"/>
  <c r="I352" i="1" s="1"/>
  <c r="Z351" i="1"/>
  <c r="X351" i="1"/>
  <c r="V351" i="1"/>
  <c r="U351" i="1"/>
  <c r="T351" i="1"/>
  <c r="W351" i="1" s="1"/>
  <c r="Q351" i="1"/>
  <c r="P351" i="1"/>
  <c r="R351" i="1" s="1"/>
  <c r="S351" i="1" s="1"/>
  <c r="O351" i="1"/>
  <c r="L351" i="1"/>
  <c r="M351" i="1" s="1"/>
  <c r="N351" i="1" s="1"/>
  <c r="K351" i="1"/>
  <c r="J351" i="1"/>
  <c r="H351" i="1"/>
  <c r="G351" i="1"/>
  <c r="F351" i="1"/>
  <c r="E351" i="1"/>
  <c r="Z350" i="1"/>
  <c r="W350" i="1"/>
  <c r="X350" i="1" s="1"/>
  <c r="V350" i="1"/>
  <c r="U350" i="1"/>
  <c r="T350" i="1"/>
  <c r="S350" i="1"/>
  <c r="Q350" i="1"/>
  <c r="P350" i="1"/>
  <c r="O350" i="1"/>
  <c r="R350" i="1" s="1"/>
  <c r="L350" i="1"/>
  <c r="K350" i="1"/>
  <c r="J350" i="1"/>
  <c r="G350" i="1"/>
  <c r="H350" i="1" s="1"/>
  <c r="F350" i="1"/>
  <c r="E350" i="1"/>
  <c r="Z348" i="1"/>
  <c r="V348" i="1"/>
  <c r="W348" i="1" s="1"/>
  <c r="U348" i="1"/>
  <c r="T348" i="1"/>
  <c r="R348" i="1"/>
  <c r="S348" i="1" s="1"/>
  <c r="Q348" i="1"/>
  <c r="P348" i="1"/>
  <c r="O348" i="1"/>
  <c r="L348" i="1"/>
  <c r="K348" i="1"/>
  <c r="J348" i="1"/>
  <c r="M348" i="1" s="1"/>
  <c r="N348" i="1" s="1"/>
  <c r="G348" i="1"/>
  <c r="F348" i="1"/>
  <c r="E348" i="1"/>
  <c r="H348" i="1" s="1"/>
  <c r="Z346" i="1"/>
  <c r="V346" i="1"/>
  <c r="U346" i="1"/>
  <c r="T346" i="1"/>
  <c r="W346" i="1" s="1"/>
  <c r="X346" i="1" s="1"/>
  <c r="Q346" i="1"/>
  <c r="R346" i="1" s="1"/>
  <c r="S346" i="1" s="1"/>
  <c r="P346" i="1"/>
  <c r="O346" i="1"/>
  <c r="M346" i="1"/>
  <c r="L346" i="1"/>
  <c r="K346" i="1"/>
  <c r="J346" i="1"/>
  <c r="I346" i="1"/>
  <c r="G346" i="1"/>
  <c r="F346" i="1"/>
  <c r="E346" i="1"/>
  <c r="H346" i="1" s="1"/>
  <c r="Z345" i="1"/>
  <c r="V345" i="1"/>
  <c r="U345" i="1"/>
  <c r="T345" i="1"/>
  <c r="W345" i="1" s="1"/>
  <c r="X345" i="1" s="1"/>
  <c r="Q345" i="1"/>
  <c r="P345" i="1"/>
  <c r="R345" i="1" s="1"/>
  <c r="S345" i="1" s="1"/>
  <c r="O345" i="1"/>
  <c r="L345" i="1"/>
  <c r="M345" i="1" s="1"/>
  <c r="N345" i="1" s="1"/>
  <c r="K345" i="1"/>
  <c r="J345" i="1"/>
  <c r="H345" i="1"/>
  <c r="G345" i="1"/>
  <c r="F345" i="1"/>
  <c r="E345" i="1"/>
  <c r="Z343" i="1"/>
  <c r="W343" i="1"/>
  <c r="X343" i="1" s="1"/>
  <c r="V343" i="1"/>
  <c r="U343" i="1"/>
  <c r="T343" i="1"/>
  <c r="Q343" i="1"/>
  <c r="P343" i="1"/>
  <c r="O343" i="1"/>
  <c r="R343" i="1" s="1"/>
  <c r="S343" i="1" s="1"/>
  <c r="L343" i="1"/>
  <c r="K343" i="1"/>
  <c r="J343" i="1"/>
  <c r="M343" i="1" s="1"/>
  <c r="N343" i="1" s="1"/>
  <c r="G343" i="1"/>
  <c r="H343" i="1" s="1"/>
  <c r="F343" i="1"/>
  <c r="E343" i="1"/>
  <c r="Z341" i="1"/>
  <c r="V341" i="1"/>
  <c r="W341" i="1" s="1"/>
  <c r="X341" i="1" s="1"/>
  <c r="U341" i="1"/>
  <c r="T341" i="1"/>
  <c r="R341" i="1"/>
  <c r="S341" i="1" s="1"/>
  <c r="Q341" i="1"/>
  <c r="P341" i="1"/>
  <c r="O341" i="1"/>
  <c r="N341" i="1"/>
  <c r="L341" i="1"/>
  <c r="K341" i="1"/>
  <c r="J341" i="1"/>
  <c r="M341" i="1" s="1"/>
  <c r="G341" i="1"/>
  <c r="F341" i="1"/>
  <c r="E341" i="1"/>
  <c r="Z339" i="1"/>
  <c r="V339" i="1"/>
  <c r="U339" i="1"/>
  <c r="T339" i="1"/>
  <c r="Q339" i="1"/>
  <c r="R339" i="1" s="1"/>
  <c r="S339" i="1" s="1"/>
  <c r="P339" i="1"/>
  <c r="O339" i="1"/>
  <c r="M339" i="1"/>
  <c r="N339" i="1" s="1"/>
  <c r="L339" i="1"/>
  <c r="K339" i="1"/>
  <c r="J339" i="1"/>
  <c r="G339" i="1"/>
  <c r="F339" i="1"/>
  <c r="E339" i="1"/>
  <c r="H339" i="1" s="1"/>
  <c r="I339" i="1" s="1"/>
  <c r="Z338" i="1"/>
  <c r="X338" i="1"/>
  <c r="V338" i="1"/>
  <c r="U338" i="1"/>
  <c r="T338" i="1"/>
  <c r="W338" i="1" s="1"/>
  <c r="Q338" i="1"/>
  <c r="P338" i="1"/>
  <c r="R338" i="1" s="1"/>
  <c r="S338" i="1" s="1"/>
  <c r="O338" i="1"/>
  <c r="L338" i="1"/>
  <c r="M338" i="1" s="1"/>
  <c r="N338" i="1" s="1"/>
  <c r="K338" i="1"/>
  <c r="J338" i="1"/>
  <c r="H338" i="1"/>
  <c r="G338" i="1"/>
  <c r="F338" i="1"/>
  <c r="E338" i="1"/>
  <c r="Z336" i="1"/>
  <c r="W336" i="1"/>
  <c r="X336" i="1" s="1"/>
  <c r="V336" i="1"/>
  <c r="U336" i="1"/>
  <c r="T336" i="1"/>
  <c r="S336" i="1"/>
  <c r="Q336" i="1"/>
  <c r="P336" i="1"/>
  <c r="O336" i="1"/>
  <c r="R336" i="1" s="1"/>
  <c r="L336" i="1"/>
  <c r="K336" i="1"/>
  <c r="J336" i="1"/>
  <c r="G336" i="1"/>
  <c r="H336" i="1" s="1"/>
  <c r="F336" i="1"/>
  <c r="E336" i="1"/>
  <c r="Z335" i="1"/>
  <c r="V335" i="1"/>
  <c r="W335" i="1" s="1"/>
  <c r="U335" i="1"/>
  <c r="T335" i="1"/>
  <c r="R335" i="1"/>
  <c r="S335" i="1" s="1"/>
  <c r="Q335" i="1"/>
  <c r="P335" i="1"/>
  <c r="O335" i="1"/>
  <c r="L335" i="1"/>
  <c r="K335" i="1"/>
  <c r="J335" i="1"/>
  <c r="M335" i="1" s="1"/>
  <c r="N335" i="1" s="1"/>
  <c r="G335" i="1"/>
  <c r="F335" i="1"/>
  <c r="E335" i="1"/>
  <c r="H335" i="1" s="1"/>
  <c r="Z334" i="1"/>
  <c r="V334" i="1"/>
  <c r="U334" i="1"/>
  <c r="T334" i="1"/>
  <c r="W334" i="1" s="1"/>
  <c r="X334" i="1" s="1"/>
  <c r="R334" i="1"/>
  <c r="S334" i="1" s="1"/>
  <c r="Q334" i="1"/>
  <c r="P334" i="1"/>
  <c r="O334" i="1"/>
  <c r="L334" i="1"/>
  <c r="K334" i="1"/>
  <c r="J334" i="1"/>
  <c r="M334" i="1" s="1"/>
  <c r="N334" i="1" s="1"/>
  <c r="G334" i="1"/>
  <c r="F334" i="1"/>
  <c r="E334" i="1"/>
  <c r="Z333" i="1"/>
  <c r="X333" i="1"/>
  <c r="V333" i="1"/>
  <c r="U333" i="1"/>
  <c r="T333" i="1"/>
  <c r="W333" i="1" s="1"/>
  <c r="Q333" i="1"/>
  <c r="P333" i="1"/>
  <c r="O333" i="1"/>
  <c r="L333" i="1"/>
  <c r="M333" i="1" s="1"/>
  <c r="N333" i="1" s="1"/>
  <c r="K333" i="1"/>
  <c r="J333" i="1"/>
  <c r="H333" i="1"/>
  <c r="G333" i="1"/>
  <c r="F333" i="1"/>
  <c r="E333" i="1"/>
  <c r="Z332" i="1"/>
  <c r="W332" i="1"/>
  <c r="X332" i="1" s="1"/>
  <c r="V332" i="1"/>
  <c r="U332" i="1"/>
  <c r="T332" i="1"/>
  <c r="Q332" i="1"/>
  <c r="P332" i="1"/>
  <c r="O332" i="1"/>
  <c r="L332" i="1"/>
  <c r="K332" i="1"/>
  <c r="J332" i="1"/>
  <c r="G332" i="1"/>
  <c r="F332" i="1"/>
  <c r="H332" i="1" s="1"/>
  <c r="E332" i="1"/>
  <c r="Z331" i="1"/>
  <c r="V331" i="1"/>
  <c r="U331" i="1"/>
  <c r="W331" i="1" s="1"/>
  <c r="X331" i="1" s="1"/>
  <c r="T331" i="1"/>
  <c r="Q331" i="1"/>
  <c r="R331" i="1" s="1"/>
  <c r="S331" i="1" s="1"/>
  <c r="P331" i="1"/>
  <c r="O331" i="1"/>
  <c r="M331" i="1"/>
  <c r="N331" i="1" s="1"/>
  <c r="L331" i="1"/>
  <c r="K331" i="1"/>
  <c r="J331" i="1"/>
  <c r="G331" i="1"/>
  <c r="F331" i="1"/>
  <c r="E331" i="1"/>
  <c r="Z330" i="1"/>
  <c r="V330" i="1"/>
  <c r="U330" i="1"/>
  <c r="T330" i="1"/>
  <c r="Q330" i="1"/>
  <c r="P330" i="1"/>
  <c r="R330" i="1" s="1"/>
  <c r="O330" i="1"/>
  <c r="L330" i="1"/>
  <c r="M330" i="1" s="1"/>
  <c r="K330" i="1"/>
  <c r="J330" i="1"/>
  <c r="H330" i="1"/>
  <c r="G330" i="1"/>
  <c r="F330" i="1"/>
  <c r="E330" i="1"/>
  <c r="Z329" i="1"/>
  <c r="W329" i="1"/>
  <c r="X329" i="1" s="1"/>
  <c r="V329" i="1"/>
  <c r="U329" i="1"/>
  <c r="T329" i="1"/>
  <c r="S329" i="1"/>
  <c r="Q329" i="1"/>
  <c r="P329" i="1"/>
  <c r="O329" i="1"/>
  <c r="R329" i="1" s="1"/>
  <c r="L329" i="1"/>
  <c r="K329" i="1"/>
  <c r="J329" i="1"/>
  <c r="G329" i="1"/>
  <c r="F329" i="1"/>
  <c r="H329" i="1" s="1"/>
  <c r="E329" i="1"/>
  <c r="Z328" i="1"/>
  <c r="V328" i="1"/>
  <c r="U328" i="1"/>
  <c r="W328" i="1" s="1"/>
  <c r="X328" i="1" s="1"/>
  <c r="T328" i="1"/>
  <c r="R328" i="1"/>
  <c r="S328" i="1" s="1"/>
  <c r="Q328" i="1"/>
  <c r="P328" i="1"/>
  <c r="O328" i="1"/>
  <c r="L328" i="1"/>
  <c r="K328" i="1"/>
  <c r="J328" i="1"/>
  <c r="M328" i="1" s="1"/>
  <c r="N328" i="1" s="1"/>
  <c r="G328" i="1"/>
  <c r="F328" i="1"/>
  <c r="E328" i="1"/>
  <c r="H328" i="1" s="1"/>
  <c r="Z327" i="1"/>
  <c r="V327" i="1"/>
  <c r="U327" i="1"/>
  <c r="T327" i="1"/>
  <c r="Q327" i="1"/>
  <c r="R327" i="1" s="1"/>
  <c r="S327" i="1" s="1"/>
  <c r="P327" i="1"/>
  <c r="O327" i="1"/>
  <c r="M327" i="1"/>
  <c r="N327" i="1" s="1"/>
  <c r="L327" i="1"/>
  <c r="K327" i="1"/>
  <c r="J327" i="1"/>
  <c r="G327" i="1"/>
  <c r="F327" i="1"/>
  <c r="E327" i="1"/>
  <c r="H327" i="1" s="1"/>
  <c r="I327" i="1" s="1"/>
  <c r="Z326" i="1"/>
  <c r="V326" i="1"/>
  <c r="U326" i="1"/>
  <c r="T326" i="1"/>
  <c r="W326" i="1" s="1"/>
  <c r="X326" i="1" s="1"/>
  <c r="Q326" i="1"/>
  <c r="P326" i="1"/>
  <c r="O326" i="1"/>
  <c r="R326" i="1" s="1"/>
  <c r="S326" i="1" s="1"/>
  <c r="L326" i="1"/>
  <c r="M326" i="1" s="1"/>
  <c r="N326" i="1" s="1"/>
  <c r="K326" i="1"/>
  <c r="J326" i="1"/>
  <c r="H326" i="1"/>
  <c r="G326" i="1"/>
  <c r="F326" i="1"/>
  <c r="E326" i="1"/>
  <c r="Z325" i="1"/>
  <c r="W325" i="1"/>
  <c r="X325" i="1" s="1"/>
  <c r="V325" i="1"/>
  <c r="U325" i="1"/>
  <c r="T325" i="1"/>
  <c r="Q325" i="1"/>
  <c r="P325" i="1"/>
  <c r="O325" i="1"/>
  <c r="R325" i="1" s="1"/>
  <c r="S325" i="1" s="1"/>
  <c r="L325" i="1"/>
  <c r="K325" i="1"/>
  <c r="J325" i="1"/>
  <c r="M325" i="1" s="1"/>
  <c r="N325" i="1" s="1"/>
  <c r="G325" i="1"/>
  <c r="F325" i="1"/>
  <c r="E325" i="1"/>
  <c r="Z324" i="1"/>
  <c r="V324" i="1"/>
  <c r="U324" i="1"/>
  <c r="T324" i="1"/>
  <c r="R324" i="1"/>
  <c r="S324" i="1" s="1"/>
  <c r="Q324" i="1"/>
  <c r="P324" i="1"/>
  <c r="O324" i="1"/>
  <c r="N324" i="1"/>
  <c r="L324" i="1"/>
  <c r="K324" i="1"/>
  <c r="J324" i="1"/>
  <c r="M324" i="1" s="1"/>
  <c r="G324" i="1"/>
  <c r="F324" i="1"/>
  <c r="E324" i="1"/>
  <c r="Z323" i="1"/>
  <c r="V323" i="1"/>
  <c r="U323" i="1"/>
  <c r="T323" i="1"/>
  <c r="W323" i="1" s="1"/>
  <c r="X323" i="1" s="1"/>
  <c r="Q323" i="1"/>
  <c r="R323" i="1" s="1"/>
  <c r="S323" i="1" s="1"/>
  <c r="P323" i="1"/>
  <c r="O323" i="1"/>
  <c r="M323" i="1"/>
  <c r="N323" i="1" s="1"/>
  <c r="L323" i="1"/>
  <c r="K323" i="1"/>
  <c r="J323" i="1"/>
  <c r="I323" i="1"/>
  <c r="G323" i="1"/>
  <c r="F323" i="1"/>
  <c r="E323" i="1"/>
  <c r="H323" i="1" s="1"/>
  <c r="Z322" i="1"/>
  <c r="X322" i="1"/>
  <c r="V322" i="1"/>
  <c r="U322" i="1"/>
  <c r="T322" i="1"/>
  <c r="W322" i="1" s="1"/>
  <c r="Q322" i="1"/>
  <c r="P322" i="1"/>
  <c r="O322" i="1"/>
  <c r="L322" i="1"/>
  <c r="M322" i="1" s="1"/>
  <c r="N322" i="1" s="1"/>
  <c r="K322" i="1"/>
  <c r="J322" i="1"/>
  <c r="H322" i="1"/>
  <c r="G322" i="1"/>
  <c r="F322" i="1"/>
  <c r="E322" i="1"/>
  <c r="Z321" i="1"/>
  <c r="W321" i="1"/>
  <c r="X321" i="1" s="1"/>
  <c r="V321" i="1"/>
  <c r="U321" i="1"/>
  <c r="T321" i="1"/>
  <c r="S321" i="1"/>
  <c r="Q321" i="1"/>
  <c r="P321" i="1"/>
  <c r="O321" i="1"/>
  <c r="R321" i="1" s="1"/>
  <c r="L321" i="1"/>
  <c r="K321" i="1"/>
  <c r="J321" i="1"/>
  <c r="G321" i="1"/>
  <c r="F321" i="1"/>
  <c r="H321" i="1" s="1"/>
  <c r="E321" i="1"/>
  <c r="Z320" i="1"/>
  <c r="V320" i="1"/>
  <c r="U320" i="1"/>
  <c r="W320" i="1" s="1"/>
  <c r="X320" i="1" s="1"/>
  <c r="T320" i="1"/>
  <c r="R320" i="1"/>
  <c r="S320" i="1" s="1"/>
  <c r="Q320" i="1"/>
  <c r="P320" i="1"/>
  <c r="O320" i="1"/>
  <c r="N320" i="1"/>
  <c r="L320" i="1"/>
  <c r="K320" i="1"/>
  <c r="J320" i="1"/>
  <c r="M320" i="1" s="1"/>
  <c r="G320" i="1"/>
  <c r="F320" i="1"/>
  <c r="E320" i="1"/>
  <c r="H320" i="1" s="1"/>
  <c r="Z319" i="1"/>
  <c r="V319" i="1"/>
  <c r="U319" i="1"/>
  <c r="T319" i="1"/>
  <c r="Q319" i="1"/>
  <c r="R319" i="1" s="1"/>
  <c r="S319" i="1" s="1"/>
  <c r="P319" i="1"/>
  <c r="O319" i="1"/>
  <c r="M319" i="1"/>
  <c r="N319" i="1" s="1"/>
  <c r="L319" i="1"/>
  <c r="K319" i="1"/>
  <c r="J319" i="1"/>
  <c r="G319" i="1"/>
  <c r="F319" i="1"/>
  <c r="E319" i="1"/>
  <c r="H319" i="1" s="1"/>
  <c r="I319" i="1" s="1"/>
  <c r="Z318" i="1"/>
  <c r="X318" i="1"/>
  <c r="V318" i="1"/>
  <c r="U318" i="1"/>
  <c r="T318" i="1"/>
  <c r="W318" i="1" s="1"/>
  <c r="Q318" i="1"/>
  <c r="P318" i="1"/>
  <c r="O318" i="1"/>
  <c r="R318" i="1" s="1"/>
  <c r="S318" i="1" s="1"/>
  <c r="L318" i="1"/>
  <c r="M318" i="1" s="1"/>
  <c r="N318" i="1" s="1"/>
  <c r="K318" i="1"/>
  <c r="J318" i="1"/>
  <c r="H318" i="1"/>
  <c r="G318" i="1"/>
  <c r="F318" i="1"/>
  <c r="E318" i="1"/>
  <c r="Z317" i="1"/>
  <c r="W317" i="1"/>
  <c r="X317" i="1" s="1"/>
  <c r="V317" i="1"/>
  <c r="U317" i="1"/>
  <c r="T317" i="1"/>
  <c r="S317" i="1"/>
  <c r="Q317" i="1"/>
  <c r="P317" i="1"/>
  <c r="O317" i="1"/>
  <c r="R317" i="1" s="1"/>
  <c r="L317" i="1"/>
  <c r="K317" i="1"/>
  <c r="J317" i="1"/>
  <c r="M317" i="1" s="1"/>
  <c r="N317" i="1" s="1"/>
  <c r="G317" i="1"/>
  <c r="F317" i="1"/>
  <c r="H317" i="1" s="1"/>
  <c r="E317" i="1"/>
  <c r="Z316" i="1"/>
  <c r="V316" i="1"/>
  <c r="U316" i="1"/>
  <c r="W316" i="1" s="1"/>
  <c r="T316" i="1"/>
  <c r="R316" i="1"/>
  <c r="S316" i="1" s="1"/>
  <c r="Q316" i="1"/>
  <c r="P316" i="1"/>
  <c r="O316" i="1"/>
  <c r="N316" i="1"/>
  <c r="L316" i="1"/>
  <c r="K316" i="1"/>
  <c r="J316" i="1"/>
  <c r="M316" i="1" s="1"/>
  <c r="G316" i="1"/>
  <c r="F316" i="1"/>
  <c r="E316" i="1"/>
  <c r="H316" i="1" s="1"/>
  <c r="Z315" i="1"/>
  <c r="V315" i="1"/>
  <c r="U315" i="1"/>
  <c r="T315" i="1"/>
  <c r="W315" i="1" s="1"/>
  <c r="X315" i="1" s="1"/>
  <c r="Q315" i="1"/>
  <c r="R315" i="1" s="1"/>
  <c r="S315" i="1" s="1"/>
  <c r="P315" i="1"/>
  <c r="O315" i="1"/>
  <c r="M315" i="1"/>
  <c r="N315" i="1" s="1"/>
  <c r="L315" i="1"/>
  <c r="K315" i="1"/>
  <c r="J315" i="1"/>
  <c r="I315" i="1"/>
  <c r="G315" i="1"/>
  <c r="F315" i="1"/>
  <c r="E315" i="1"/>
  <c r="H315" i="1" s="1"/>
  <c r="Z314" i="1"/>
  <c r="X314" i="1"/>
  <c r="V314" i="1"/>
  <c r="U314" i="1"/>
  <c r="T314" i="1"/>
  <c r="W314" i="1" s="1"/>
  <c r="Q314" i="1"/>
  <c r="P314" i="1"/>
  <c r="R314" i="1" s="1"/>
  <c r="S314" i="1" s="1"/>
  <c r="O314" i="1"/>
  <c r="L314" i="1"/>
  <c r="K314" i="1"/>
  <c r="J314" i="1"/>
  <c r="H314" i="1"/>
  <c r="G314" i="1"/>
  <c r="F314" i="1"/>
  <c r="E314" i="1"/>
  <c r="Z313" i="1"/>
  <c r="W313" i="1"/>
  <c r="X313" i="1" s="1"/>
  <c r="V313" i="1"/>
  <c r="U313" i="1"/>
  <c r="T313" i="1"/>
  <c r="S313" i="1"/>
  <c r="Q313" i="1"/>
  <c r="P313" i="1"/>
  <c r="O313" i="1"/>
  <c r="R313" i="1" s="1"/>
  <c r="L313" i="1"/>
  <c r="K313" i="1"/>
  <c r="J313" i="1"/>
  <c r="M313" i="1" s="1"/>
  <c r="N313" i="1" s="1"/>
  <c r="G313" i="1"/>
  <c r="F313" i="1"/>
  <c r="E313" i="1"/>
  <c r="Z312" i="1"/>
  <c r="V312" i="1"/>
  <c r="U312" i="1"/>
  <c r="T312" i="1"/>
  <c r="R312" i="1"/>
  <c r="S312" i="1" s="1"/>
  <c r="Q312" i="1"/>
  <c r="P312" i="1"/>
  <c r="O312" i="1"/>
  <c r="N312" i="1"/>
  <c r="L312" i="1"/>
  <c r="K312" i="1"/>
  <c r="J312" i="1"/>
  <c r="M312" i="1" s="1"/>
  <c r="G312" i="1"/>
  <c r="F312" i="1"/>
  <c r="E312" i="1"/>
  <c r="H312" i="1" s="1"/>
  <c r="Z311" i="1"/>
  <c r="V311" i="1"/>
  <c r="U311" i="1"/>
  <c r="T311" i="1"/>
  <c r="Q311" i="1"/>
  <c r="P311" i="1"/>
  <c r="R311" i="1" s="1"/>
  <c r="S311" i="1" s="1"/>
  <c r="O311" i="1"/>
  <c r="M311" i="1"/>
  <c r="N311" i="1" s="1"/>
  <c r="L311" i="1"/>
  <c r="K311" i="1"/>
  <c r="J311" i="1"/>
  <c r="G311" i="1"/>
  <c r="F311" i="1"/>
  <c r="E311" i="1"/>
  <c r="H311" i="1" s="1"/>
  <c r="I311" i="1" s="1"/>
  <c r="Z310" i="1"/>
  <c r="X310" i="1"/>
  <c r="V310" i="1"/>
  <c r="U310" i="1"/>
  <c r="T310" i="1"/>
  <c r="W310" i="1" s="1"/>
  <c r="Q310" i="1"/>
  <c r="P310" i="1"/>
  <c r="O310" i="1"/>
  <c r="R310" i="1" s="1"/>
  <c r="S310" i="1" s="1"/>
  <c r="L310" i="1"/>
  <c r="K310" i="1"/>
  <c r="J310" i="1"/>
  <c r="M310" i="1" s="1"/>
  <c r="N310" i="1" s="1"/>
  <c r="H310" i="1"/>
  <c r="G310" i="1"/>
  <c r="F310" i="1"/>
  <c r="E310" i="1"/>
  <c r="Z309" i="1"/>
  <c r="V309" i="1"/>
  <c r="W309" i="1" s="1"/>
  <c r="X309" i="1" s="1"/>
  <c r="U309" i="1"/>
  <c r="T309" i="1"/>
  <c r="R309" i="1"/>
  <c r="S309" i="1" s="1"/>
  <c r="Q309" i="1"/>
  <c r="P309" i="1"/>
  <c r="O309" i="1"/>
  <c r="N309" i="1"/>
  <c r="L309" i="1"/>
  <c r="K309" i="1"/>
  <c r="J309" i="1"/>
  <c r="M309" i="1" s="1"/>
  <c r="G309" i="1"/>
  <c r="F309" i="1"/>
  <c r="E309" i="1"/>
  <c r="Z308" i="1"/>
  <c r="V308" i="1"/>
  <c r="U308" i="1"/>
  <c r="T308" i="1"/>
  <c r="Q308" i="1"/>
  <c r="R308" i="1" s="1"/>
  <c r="S308" i="1" s="1"/>
  <c r="P308" i="1"/>
  <c r="O308" i="1"/>
  <c r="M308" i="1"/>
  <c r="N308" i="1" s="1"/>
  <c r="L308" i="1"/>
  <c r="K308" i="1"/>
  <c r="J308" i="1"/>
  <c r="I308" i="1"/>
  <c r="G308" i="1"/>
  <c r="F308" i="1"/>
  <c r="E308" i="1"/>
  <c r="H308" i="1" s="1"/>
  <c r="Z307" i="1"/>
  <c r="V307" i="1"/>
  <c r="U307" i="1"/>
  <c r="T307" i="1"/>
  <c r="Q307" i="1"/>
  <c r="P307" i="1"/>
  <c r="R307" i="1" s="1"/>
  <c r="S307" i="1" s="1"/>
  <c r="O307" i="1"/>
  <c r="L307" i="1"/>
  <c r="M307" i="1" s="1"/>
  <c r="N307" i="1" s="1"/>
  <c r="K307" i="1"/>
  <c r="J307" i="1"/>
  <c r="H307" i="1"/>
  <c r="G307" i="1"/>
  <c r="F307" i="1"/>
  <c r="E307" i="1"/>
  <c r="Z306" i="1"/>
  <c r="V306" i="1"/>
  <c r="U306" i="1"/>
  <c r="T306" i="1"/>
  <c r="W306" i="1" s="1"/>
  <c r="X306" i="1" s="1"/>
  <c r="Q306" i="1"/>
  <c r="P306" i="1"/>
  <c r="O306" i="1"/>
  <c r="R306" i="1" s="1"/>
  <c r="S306" i="1" s="1"/>
  <c r="L306" i="1"/>
  <c r="K306" i="1"/>
  <c r="J306" i="1"/>
  <c r="M306" i="1" s="1"/>
  <c r="N306" i="1" s="1"/>
  <c r="H306" i="1"/>
  <c r="G306" i="1"/>
  <c r="F306" i="1"/>
  <c r="E306" i="1"/>
  <c r="Z305" i="1"/>
  <c r="V305" i="1"/>
  <c r="W305" i="1" s="1"/>
  <c r="X305" i="1" s="1"/>
  <c r="U305" i="1"/>
  <c r="T305" i="1"/>
  <c r="R305" i="1"/>
  <c r="S305" i="1" s="1"/>
  <c r="Q305" i="1"/>
  <c r="P305" i="1"/>
  <c r="O305" i="1"/>
  <c r="N305" i="1"/>
  <c r="L305" i="1"/>
  <c r="K305" i="1"/>
  <c r="J305" i="1"/>
  <c r="M305" i="1" s="1"/>
  <c r="G305" i="1"/>
  <c r="F305" i="1"/>
  <c r="E305" i="1"/>
  <c r="Z304" i="1"/>
  <c r="V304" i="1"/>
  <c r="U304" i="1"/>
  <c r="T304" i="1"/>
  <c r="Q304" i="1"/>
  <c r="R304" i="1" s="1"/>
  <c r="S304" i="1" s="1"/>
  <c r="P304" i="1"/>
  <c r="O304" i="1"/>
  <c r="M304" i="1"/>
  <c r="N304" i="1" s="1"/>
  <c r="L304" i="1"/>
  <c r="K304" i="1"/>
  <c r="J304" i="1"/>
  <c r="I304" i="1"/>
  <c r="G304" i="1"/>
  <c r="F304" i="1"/>
  <c r="E304" i="1"/>
  <c r="H304" i="1" s="1"/>
  <c r="Z303" i="1"/>
  <c r="W303" i="1"/>
  <c r="X303" i="1" s="1"/>
  <c r="V303" i="1"/>
  <c r="U303" i="1"/>
  <c r="T303" i="1"/>
  <c r="Q303" i="1"/>
  <c r="P303" i="1"/>
  <c r="O303" i="1"/>
  <c r="R303" i="1" s="1"/>
  <c r="S303" i="1" s="1"/>
  <c r="L303" i="1"/>
  <c r="K303" i="1"/>
  <c r="J303" i="1"/>
  <c r="M303" i="1" s="1"/>
  <c r="N303" i="1" s="1"/>
  <c r="G303" i="1"/>
  <c r="H303" i="1" s="1"/>
  <c r="F303" i="1"/>
  <c r="E303" i="1"/>
  <c r="Z302" i="1"/>
  <c r="V302" i="1"/>
  <c r="W302" i="1" s="1"/>
  <c r="X302" i="1" s="1"/>
  <c r="U302" i="1"/>
  <c r="T302" i="1"/>
  <c r="R302" i="1"/>
  <c r="S302" i="1" s="1"/>
  <c r="Q302" i="1"/>
  <c r="P302" i="1"/>
  <c r="O302" i="1"/>
  <c r="L302" i="1"/>
  <c r="K302" i="1"/>
  <c r="J302" i="1"/>
  <c r="M302" i="1" s="1"/>
  <c r="N302" i="1" s="1"/>
  <c r="G302" i="1"/>
  <c r="F302" i="1"/>
  <c r="E302" i="1"/>
  <c r="H302" i="1" s="1"/>
  <c r="Z301" i="1"/>
  <c r="V301" i="1"/>
  <c r="U301" i="1"/>
  <c r="T301" i="1"/>
  <c r="W301" i="1" s="1"/>
  <c r="X301" i="1" s="1"/>
  <c r="Q301" i="1"/>
  <c r="R301" i="1" s="1"/>
  <c r="S301" i="1" s="1"/>
  <c r="P301" i="1"/>
  <c r="O301" i="1"/>
  <c r="M301" i="1"/>
  <c r="N301" i="1" s="1"/>
  <c r="L301" i="1"/>
  <c r="K301" i="1"/>
  <c r="J301" i="1"/>
  <c r="G301" i="1"/>
  <c r="F301" i="1"/>
  <c r="E301" i="1"/>
  <c r="H301" i="1" s="1"/>
  <c r="Z300" i="1"/>
  <c r="V300" i="1"/>
  <c r="U300" i="1"/>
  <c r="T300" i="1"/>
  <c r="W300" i="1" s="1"/>
  <c r="X300" i="1" s="1"/>
  <c r="Q300" i="1"/>
  <c r="P300" i="1"/>
  <c r="R300" i="1" s="1"/>
  <c r="S300" i="1" s="1"/>
  <c r="O300" i="1"/>
  <c r="L300" i="1"/>
  <c r="M300" i="1" s="1"/>
  <c r="N300" i="1" s="1"/>
  <c r="K300" i="1"/>
  <c r="J300" i="1"/>
  <c r="H300" i="1"/>
  <c r="G300" i="1"/>
  <c r="F300" i="1"/>
  <c r="E300" i="1"/>
  <c r="Z299" i="1"/>
  <c r="W299" i="1"/>
  <c r="X299" i="1" s="1"/>
  <c r="V299" i="1"/>
  <c r="U299" i="1"/>
  <c r="T299" i="1"/>
  <c r="Q299" i="1"/>
  <c r="P299" i="1"/>
  <c r="O299" i="1"/>
  <c r="R299" i="1" s="1"/>
  <c r="S299" i="1" s="1"/>
  <c r="L299" i="1"/>
  <c r="K299" i="1"/>
  <c r="J299" i="1"/>
  <c r="M299" i="1" s="1"/>
  <c r="N299" i="1" s="1"/>
  <c r="G299" i="1"/>
  <c r="H299" i="1" s="1"/>
  <c r="F299" i="1"/>
  <c r="E299" i="1"/>
  <c r="Z298" i="1"/>
  <c r="V298" i="1"/>
  <c r="W298" i="1" s="1"/>
  <c r="X298" i="1" s="1"/>
  <c r="U298" i="1"/>
  <c r="T298" i="1"/>
  <c r="R298" i="1"/>
  <c r="S298" i="1" s="1"/>
  <c r="Q298" i="1"/>
  <c r="P298" i="1"/>
  <c r="O298" i="1"/>
  <c r="L298" i="1"/>
  <c r="K298" i="1"/>
  <c r="J298" i="1"/>
  <c r="M298" i="1" s="1"/>
  <c r="N298" i="1" s="1"/>
  <c r="G298" i="1"/>
  <c r="F298" i="1"/>
  <c r="E298" i="1"/>
  <c r="H298" i="1" s="1"/>
  <c r="Z297" i="1"/>
  <c r="V297" i="1"/>
  <c r="U297" i="1"/>
  <c r="T297" i="1"/>
  <c r="W297" i="1" s="1"/>
  <c r="X297" i="1" s="1"/>
  <c r="Q297" i="1"/>
  <c r="R297" i="1" s="1"/>
  <c r="S297" i="1" s="1"/>
  <c r="P297" i="1"/>
  <c r="O297" i="1"/>
  <c r="M297" i="1"/>
  <c r="N297" i="1" s="1"/>
  <c r="L297" i="1"/>
  <c r="K297" i="1"/>
  <c r="J297" i="1"/>
  <c r="G297" i="1"/>
  <c r="F297" i="1"/>
  <c r="E297" i="1"/>
  <c r="H297" i="1" s="1"/>
  <c r="Z296" i="1"/>
  <c r="V296" i="1"/>
  <c r="U296" i="1"/>
  <c r="T296" i="1"/>
  <c r="W296" i="1" s="1"/>
  <c r="X296" i="1" s="1"/>
  <c r="Q296" i="1"/>
  <c r="P296" i="1"/>
  <c r="O296" i="1"/>
  <c r="R296" i="1" s="1"/>
  <c r="S296" i="1" s="1"/>
  <c r="L296" i="1"/>
  <c r="M296" i="1" s="1"/>
  <c r="N296" i="1" s="1"/>
  <c r="K296" i="1"/>
  <c r="J296" i="1"/>
  <c r="H296" i="1"/>
  <c r="Y296" i="1" s="1"/>
  <c r="AA296" i="1" s="1"/>
  <c r="G296" i="1"/>
  <c r="F296" i="1"/>
  <c r="E296" i="1"/>
  <c r="Z295" i="1"/>
  <c r="W295" i="1"/>
  <c r="X295" i="1" s="1"/>
  <c r="V295" i="1"/>
  <c r="U295" i="1"/>
  <c r="T295" i="1"/>
  <c r="Q295" i="1"/>
  <c r="P295" i="1"/>
  <c r="O295" i="1"/>
  <c r="R295" i="1" s="1"/>
  <c r="S295" i="1" s="1"/>
  <c r="L295" i="1"/>
  <c r="K295" i="1"/>
  <c r="J295" i="1"/>
  <c r="M295" i="1" s="1"/>
  <c r="N295" i="1" s="1"/>
  <c r="G295" i="1"/>
  <c r="H295" i="1" s="1"/>
  <c r="F295" i="1"/>
  <c r="E295" i="1"/>
  <c r="Z294" i="1"/>
  <c r="V294" i="1"/>
  <c r="W294" i="1" s="1"/>
  <c r="X294" i="1" s="1"/>
  <c r="U294" i="1"/>
  <c r="T294" i="1"/>
  <c r="R294" i="1"/>
  <c r="S294" i="1" s="1"/>
  <c r="Q294" i="1"/>
  <c r="P294" i="1"/>
  <c r="O294" i="1"/>
  <c r="L294" i="1"/>
  <c r="K294" i="1"/>
  <c r="J294" i="1"/>
  <c r="M294" i="1" s="1"/>
  <c r="N294" i="1" s="1"/>
  <c r="G294" i="1"/>
  <c r="F294" i="1"/>
  <c r="E294" i="1"/>
  <c r="H294" i="1" s="1"/>
  <c r="Z293" i="1"/>
  <c r="V293" i="1"/>
  <c r="U293" i="1"/>
  <c r="T293" i="1"/>
  <c r="W293" i="1" s="1"/>
  <c r="X293" i="1" s="1"/>
  <c r="Q293" i="1"/>
  <c r="R293" i="1" s="1"/>
  <c r="S293" i="1" s="1"/>
  <c r="P293" i="1"/>
  <c r="O293" i="1"/>
  <c r="M293" i="1"/>
  <c r="N293" i="1" s="1"/>
  <c r="L293" i="1"/>
  <c r="K293" i="1"/>
  <c r="J293" i="1"/>
  <c r="G293" i="1"/>
  <c r="F293" i="1"/>
  <c r="E293" i="1"/>
  <c r="H293" i="1" s="1"/>
  <c r="Z292" i="1"/>
  <c r="V292" i="1"/>
  <c r="U292" i="1"/>
  <c r="T292" i="1"/>
  <c r="W292" i="1" s="1"/>
  <c r="X292" i="1" s="1"/>
  <c r="Q292" i="1"/>
  <c r="P292" i="1"/>
  <c r="O292" i="1"/>
  <c r="R292" i="1" s="1"/>
  <c r="S292" i="1" s="1"/>
  <c r="L292" i="1"/>
  <c r="M292" i="1" s="1"/>
  <c r="N292" i="1" s="1"/>
  <c r="K292" i="1"/>
  <c r="J292" i="1"/>
  <c r="H292" i="1"/>
  <c r="Y292" i="1" s="1"/>
  <c r="AA292" i="1" s="1"/>
  <c r="G292" i="1"/>
  <c r="F292" i="1"/>
  <c r="E292" i="1"/>
  <c r="Z291" i="1"/>
  <c r="W291" i="1"/>
  <c r="X291" i="1" s="1"/>
  <c r="V291" i="1"/>
  <c r="U291" i="1"/>
  <c r="T291" i="1"/>
  <c r="Q291" i="1"/>
  <c r="P291" i="1"/>
  <c r="O291" i="1"/>
  <c r="R291" i="1" s="1"/>
  <c r="S291" i="1" s="1"/>
  <c r="L291" i="1"/>
  <c r="K291" i="1"/>
  <c r="J291" i="1"/>
  <c r="M291" i="1" s="1"/>
  <c r="N291" i="1" s="1"/>
  <c r="G291" i="1"/>
  <c r="H291" i="1" s="1"/>
  <c r="F291" i="1"/>
  <c r="E291" i="1"/>
  <c r="Z290" i="1"/>
  <c r="V290" i="1"/>
  <c r="W290" i="1" s="1"/>
  <c r="X290" i="1" s="1"/>
  <c r="U290" i="1"/>
  <c r="T290" i="1"/>
  <c r="R290" i="1"/>
  <c r="S290" i="1" s="1"/>
  <c r="Q290" i="1"/>
  <c r="P290" i="1"/>
  <c r="O290" i="1"/>
  <c r="L290" i="1"/>
  <c r="K290" i="1"/>
  <c r="J290" i="1"/>
  <c r="M290" i="1" s="1"/>
  <c r="N290" i="1" s="1"/>
  <c r="G290" i="1"/>
  <c r="F290" i="1"/>
  <c r="E290" i="1"/>
  <c r="H290" i="1" s="1"/>
  <c r="Z289" i="1"/>
  <c r="V289" i="1"/>
  <c r="U289" i="1"/>
  <c r="T289" i="1"/>
  <c r="W289" i="1" s="1"/>
  <c r="X289" i="1" s="1"/>
  <c r="Q289" i="1"/>
  <c r="R289" i="1" s="1"/>
  <c r="S289" i="1" s="1"/>
  <c r="P289" i="1"/>
  <c r="O289" i="1"/>
  <c r="M289" i="1"/>
  <c r="N289" i="1" s="1"/>
  <c r="L289" i="1"/>
  <c r="K289" i="1"/>
  <c r="J289" i="1"/>
  <c r="G289" i="1"/>
  <c r="F289" i="1"/>
  <c r="E289" i="1"/>
  <c r="H289" i="1" s="1"/>
  <c r="Z288" i="1"/>
  <c r="V288" i="1"/>
  <c r="U288" i="1"/>
  <c r="T288" i="1"/>
  <c r="W288" i="1" s="1"/>
  <c r="X288" i="1" s="1"/>
  <c r="Q288" i="1"/>
  <c r="P288" i="1"/>
  <c r="O288" i="1"/>
  <c r="R288" i="1" s="1"/>
  <c r="S288" i="1" s="1"/>
  <c r="L288" i="1"/>
  <c r="M288" i="1" s="1"/>
  <c r="N288" i="1" s="1"/>
  <c r="K288" i="1"/>
  <c r="J288" i="1"/>
  <c r="H288" i="1"/>
  <c r="Y288" i="1" s="1"/>
  <c r="AA288" i="1" s="1"/>
  <c r="G288" i="1"/>
  <c r="F288" i="1"/>
  <c r="E288" i="1"/>
  <c r="Z287" i="1"/>
  <c r="W287" i="1"/>
  <c r="X287" i="1" s="1"/>
  <c r="V287" i="1"/>
  <c r="U287" i="1"/>
  <c r="T287" i="1"/>
  <c r="Q287" i="1"/>
  <c r="P287" i="1"/>
  <c r="O287" i="1"/>
  <c r="R287" i="1" s="1"/>
  <c r="S287" i="1" s="1"/>
  <c r="L287" i="1"/>
  <c r="K287" i="1"/>
  <c r="J287" i="1"/>
  <c r="M287" i="1" s="1"/>
  <c r="N287" i="1" s="1"/>
  <c r="G287" i="1"/>
  <c r="H287" i="1" s="1"/>
  <c r="F287" i="1"/>
  <c r="E287" i="1"/>
  <c r="Z286" i="1"/>
  <c r="V286" i="1"/>
  <c r="W286" i="1" s="1"/>
  <c r="X286" i="1" s="1"/>
  <c r="U286" i="1"/>
  <c r="T286" i="1"/>
  <c r="R286" i="1"/>
  <c r="S286" i="1" s="1"/>
  <c r="Q286" i="1"/>
  <c r="P286" i="1"/>
  <c r="O286" i="1"/>
  <c r="L286" i="1"/>
  <c r="K286" i="1"/>
  <c r="J286" i="1"/>
  <c r="M286" i="1" s="1"/>
  <c r="N286" i="1" s="1"/>
  <c r="G286" i="1"/>
  <c r="F286" i="1"/>
  <c r="E286" i="1"/>
  <c r="Z285" i="1"/>
  <c r="V285" i="1"/>
  <c r="U285" i="1"/>
  <c r="T285" i="1"/>
  <c r="Q285" i="1"/>
  <c r="R285" i="1" s="1"/>
  <c r="S285" i="1" s="1"/>
  <c r="P285" i="1"/>
  <c r="O285" i="1"/>
  <c r="M285" i="1"/>
  <c r="N285" i="1" s="1"/>
  <c r="L285" i="1"/>
  <c r="K285" i="1"/>
  <c r="J285" i="1"/>
  <c r="G285" i="1"/>
  <c r="F285" i="1"/>
  <c r="E285" i="1"/>
  <c r="H285" i="1" s="1"/>
  <c r="I285" i="1" s="1"/>
  <c r="Z284" i="1"/>
  <c r="V284" i="1"/>
  <c r="U284" i="1"/>
  <c r="T284" i="1"/>
  <c r="W284" i="1" s="1"/>
  <c r="X284" i="1" s="1"/>
  <c r="Q284" i="1"/>
  <c r="P284" i="1"/>
  <c r="O284" i="1"/>
  <c r="L284" i="1"/>
  <c r="M284" i="1" s="1"/>
  <c r="N284" i="1" s="1"/>
  <c r="K284" i="1"/>
  <c r="J284" i="1"/>
  <c r="H284" i="1"/>
  <c r="G284" i="1"/>
  <c r="F284" i="1"/>
  <c r="E284" i="1"/>
  <c r="Z283" i="1"/>
  <c r="W283" i="1"/>
  <c r="X283" i="1" s="1"/>
  <c r="V283" i="1"/>
  <c r="U283" i="1"/>
  <c r="T283" i="1"/>
  <c r="Q283" i="1"/>
  <c r="P283" i="1"/>
  <c r="O283" i="1"/>
  <c r="R283" i="1" s="1"/>
  <c r="S283" i="1" s="1"/>
  <c r="L283" i="1"/>
  <c r="K283" i="1"/>
  <c r="J283" i="1"/>
  <c r="G283" i="1"/>
  <c r="H283" i="1" s="1"/>
  <c r="F283" i="1"/>
  <c r="E283" i="1"/>
  <c r="Z282" i="1"/>
  <c r="V282" i="1"/>
  <c r="W282" i="1" s="1"/>
  <c r="U282" i="1"/>
  <c r="T282" i="1"/>
  <c r="R282" i="1"/>
  <c r="S282" i="1" s="1"/>
  <c r="Q282" i="1"/>
  <c r="P282" i="1"/>
  <c r="O282" i="1"/>
  <c r="N282" i="1"/>
  <c r="L282" i="1"/>
  <c r="K282" i="1"/>
  <c r="J282" i="1"/>
  <c r="M282" i="1" s="1"/>
  <c r="G282" i="1"/>
  <c r="F282" i="1"/>
  <c r="E282" i="1"/>
  <c r="Z281" i="1"/>
  <c r="V281" i="1"/>
  <c r="U281" i="1"/>
  <c r="T281" i="1"/>
  <c r="W281" i="1" s="1"/>
  <c r="X281" i="1" s="1"/>
  <c r="Q281" i="1"/>
  <c r="R281" i="1" s="1"/>
  <c r="S281" i="1" s="1"/>
  <c r="P281" i="1"/>
  <c r="O281" i="1"/>
  <c r="M281" i="1"/>
  <c r="N281" i="1" s="1"/>
  <c r="L281" i="1"/>
  <c r="K281" i="1"/>
  <c r="J281" i="1"/>
  <c r="I281" i="1"/>
  <c r="G281" i="1"/>
  <c r="F281" i="1"/>
  <c r="E281" i="1"/>
  <c r="H281" i="1" s="1"/>
  <c r="Z280" i="1"/>
  <c r="X280" i="1"/>
  <c r="V280" i="1"/>
  <c r="U280" i="1"/>
  <c r="T280" i="1"/>
  <c r="W280" i="1" s="1"/>
  <c r="Q280" i="1"/>
  <c r="P280" i="1"/>
  <c r="O280" i="1"/>
  <c r="L280" i="1"/>
  <c r="M280" i="1" s="1"/>
  <c r="N280" i="1" s="1"/>
  <c r="K280" i="1"/>
  <c r="J280" i="1"/>
  <c r="H280" i="1"/>
  <c r="G280" i="1"/>
  <c r="F280" i="1"/>
  <c r="E280" i="1"/>
  <c r="Z279" i="1"/>
  <c r="W279" i="1"/>
  <c r="X279" i="1" s="1"/>
  <c r="V279" i="1"/>
  <c r="U279" i="1"/>
  <c r="T279" i="1"/>
  <c r="S279" i="1"/>
  <c r="Q279" i="1"/>
  <c r="P279" i="1"/>
  <c r="O279" i="1"/>
  <c r="R279" i="1" s="1"/>
  <c r="L279" i="1"/>
  <c r="K279" i="1"/>
  <c r="J279" i="1"/>
  <c r="G279" i="1"/>
  <c r="H279" i="1" s="1"/>
  <c r="F279" i="1"/>
  <c r="E279" i="1"/>
  <c r="Z278" i="1"/>
  <c r="V278" i="1"/>
  <c r="W278" i="1" s="1"/>
  <c r="U278" i="1"/>
  <c r="T278" i="1"/>
  <c r="R278" i="1"/>
  <c r="S278" i="1" s="1"/>
  <c r="Q278" i="1"/>
  <c r="P278" i="1"/>
  <c r="O278" i="1"/>
  <c r="N278" i="1"/>
  <c r="L278" i="1"/>
  <c r="K278" i="1"/>
  <c r="J278" i="1"/>
  <c r="M278" i="1" s="1"/>
  <c r="G278" i="1"/>
  <c r="F278" i="1"/>
  <c r="E278" i="1"/>
  <c r="H278" i="1" s="1"/>
  <c r="Z277" i="1"/>
  <c r="V277" i="1"/>
  <c r="U277" i="1"/>
  <c r="T277" i="1"/>
  <c r="Q277" i="1"/>
  <c r="R277" i="1" s="1"/>
  <c r="S277" i="1" s="1"/>
  <c r="P277" i="1"/>
  <c r="O277" i="1"/>
  <c r="M277" i="1"/>
  <c r="N277" i="1" s="1"/>
  <c r="L277" i="1"/>
  <c r="K277" i="1"/>
  <c r="J277" i="1"/>
  <c r="G277" i="1"/>
  <c r="F277" i="1"/>
  <c r="E277" i="1"/>
  <c r="H277" i="1" s="1"/>
  <c r="I277" i="1" s="1"/>
  <c r="Z276" i="1"/>
  <c r="X276" i="1"/>
  <c r="V276" i="1"/>
  <c r="U276" i="1"/>
  <c r="T276" i="1"/>
  <c r="W276" i="1" s="1"/>
  <c r="Q276" i="1"/>
  <c r="P276" i="1"/>
  <c r="O276" i="1"/>
  <c r="R276" i="1" s="1"/>
  <c r="S276" i="1" s="1"/>
  <c r="L276" i="1"/>
  <c r="M276" i="1" s="1"/>
  <c r="N276" i="1" s="1"/>
  <c r="K276" i="1"/>
  <c r="J276" i="1"/>
  <c r="H276" i="1"/>
  <c r="G276" i="1"/>
  <c r="F276" i="1"/>
  <c r="E276" i="1"/>
  <c r="Z275" i="1"/>
  <c r="W275" i="1"/>
  <c r="X275" i="1" s="1"/>
  <c r="V275" i="1"/>
  <c r="U275" i="1"/>
  <c r="T275" i="1"/>
  <c r="S275" i="1"/>
  <c r="Q275" i="1"/>
  <c r="P275" i="1"/>
  <c r="O275" i="1"/>
  <c r="R275" i="1" s="1"/>
  <c r="L275" i="1"/>
  <c r="K275" i="1"/>
  <c r="J275" i="1"/>
  <c r="M275" i="1" s="1"/>
  <c r="N275" i="1" s="1"/>
  <c r="G275" i="1"/>
  <c r="H275" i="1" s="1"/>
  <c r="F275" i="1"/>
  <c r="E275" i="1"/>
  <c r="Z274" i="1"/>
  <c r="V274" i="1"/>
  <c r="W274" i="1" s="1"/>
  <c r="U274" i="1"/>
  <c r="T274" i="1"/>
  <c r="R274" i="1"/>
  <c r="S274" i="1" s="1"/>
  <c r="Q274" i="1"/>
  <c r="P274" i="1"/>
  <c r="O274" i="1"/>
  <c r="N274" i="1"/>
  <c r="L274" i="1"/>
  <c r="K274" i="1"/>
  <c r="J274" i="1"/>
  <c r="M274" i="1" s="1"/>
  <c r="G274" i="1"/>
  <c r="F274" i="1"/>
  <c r="E274" i="1"/>
  <c r="H274" i="1" s="1"/>
  <c r="Z273" i="1"/>
  <c r="V273" i="1"/>
  <c r="U273" i="1"/>
  <c r="T273" i="1"/>
  <c r="Q273" i="1"/>
  <c r="R273" i="1" s="1"/>
  <c r="S273" i="1" s="1"/>
  <c r="P273" i="1"/>
  <c r="O273" i="1"/>
  <c r="M273" i="1"/>
  <c r="N273" i="1" s="1"/>
  <c r="L273" i="1"/>
  <c r="K273" i="1"/>
  <c r="J273" i="1"/>
  <c r="G273" i="1"/>
  <c r="F273" i="1"/>
  <c r="E273" i="1"/>
  <c r="H273" i="1" s="1"/>
  <c r="I273" i="1" s="1"/>
  <c r="Z272" i="1"/>
  <c r="X272" i="1"/>
  <c r="V272" i="1"/>
  <c r="U272" i="1"/>
  <c r="T272" i="1"/>
  <c r="W272" i="1" s="1"/>
  <c r="Q272" i="1"/>
  <c r="P272" i="1"/>
  <c r="O272" i="1"/>
  <c r="R272" i="1" s="1"/>
  <c r="S272" i="1" s="1"/>
  <c r="L272" i="1"/>
  <c r="M272" i="1" s="1"/>
  <c r="N272" i="1" s="1"/>
  <c r="K272" i="1"/>
  <c r="J272" i="1"/>
  <c r="H272" i="1"/>
  <c r="G272" i="1"/>
  <c r="F272" i="1"/>
  <c r="E272" i="1"/>
  <c r="Z271" i="1"/>
  <c r="W271" i="1"/>
  <c r="X271" i="1" s="1"/>
  <c r="V271" i="1"/>
  <c r="U271" i="1"/>
  <c r="T271" i="1"/>
  <c r="S271" i="1"/>
  <c r="Q271" i="1"/>
  <c r="P271" i="1"/>
  <c r="O271" i="1"/>
  <c r="R271" i="1" s="1"/>
  <c r="L271" i="1"/>
  <c r="K271" i="1"/>
  <c r="J271" i="1"/>
  <c r="M271" i="1" s="1"/>
  <c r="N271" i="1" s="1"/>
  <c r="G271" i="1"/>
  <c r="H271" i="1" s="1"/>
  <c r="F271" i="1"/>
  <c r="E271" i="1"/>
  <c r="Z270" i="1"/>
  <c r="V270" i="1"/>
  <c r="W270" i="1" s="1"/>
  <c r="U270" i="1"/>
  <c r="T270" i="1"/>
  <c r="R270" i="1"/>
  <c r="S270" i="1" s="1"/>
  <c r="Q270" i="1"/>
  <c r="P270" i="1"/>
  <c r="O270" i="1"/>
  <c r="N270" i="1"/>
  <c r="L270" i="1"/>
  <c r="K270" i="1"/>
  <c r="J270" i="1"/>
  <c r="M270" i="1" s="1"/>
  <c r="G270" i="1"/>
  <c r="F270" i="1"/>
  <c r="E270" i="1"/>
  <c r="H270" i="1" s="1"/>
  <c r="Z269" i="1"/>
  <c r="V269" i="1"/>
  <c r="U269" i="1"/>
  <c r="T269" i="1"/>
  <c r="Q269" i="1"/>
  <c r="R269" i="1" s="1"/>
  <c r="S269" i="1" s="1"/>
  <c r="P269" i="1"/>
  <c r="O269" i="1"/>
  <c r="M269" i="1"/>
  <c r="N269" i="1" s="1"/>
  <c r="L269" i="1"/>
  <c r="K269" i="1"/>
  <c r="J269" i="1"/>
  <c r="G269" i="1"/>
  <c r="F269" i="1"/>
  <c r="E269" i="1"/>
  <c r="H269" i="1" s="1"/>
  <c r="I269" i="1" s="1"/>
  <c r="Z268" i="1"/>
  <c r="X268" i="1"/>
  <c r="V268" i="1"/>
  <c r="U268" i="1"/>
  <c r="T268" i="1"/>
  <c r="W268" i="1" s="1"/>
  <c r="Q268" i="1"/>
  <c r="P268" i="1"/>
  <c r="O268" i="1"/>
  <c r="R268" i="1" s="1"/>
  <c r="S268" i="1" s="1"/>
  <c r="L268" i="1"/>
  <c r="M268" i="1" s="1"/>
  <c r="N268" i="1" s="1"/>
  <c r="K268" i="1"/>
  <c r="J268" i="1"/>
  <c r="H268" i="1"/>
  <c r="G268" i="1"/>
  <c r="F268" i="1"/>
  <c r="E268" i="1"/>
  <c r="Z267" i="1"/>
  <c r="W267" i="1"/>
  <c r="X267" i="1" s="1"/>
  <c r="V267" i="1"/>
  <c r="U267" i="1"/>
  <c r="T267" i="1"/>
  <c r="S267" i="1"/>
  <c r="Q267" i="1"/>
  <c r="P267" i="1"/>
  <c r="O267" i="1"/>
  <c r="R267" i="1" s="1"/>
  <c r="L267" i="1"/>
  <c r="K267" i="1"/>
  <c r="J267" i="1"/>
  <c r="M267" i="1" s="1"/>
  <c r="N267" i="1" s="1"/>
  <c r="G267" i="1"/>
  <c r="H267" i="1" s="1"/>
  <c r="F267" i="1"/>
  <c r="E267" i="1"/>
  <c r="Z266" i="1"/>
  <c r="V266" i="1"/>
  <c r="W266" i="1" s="1"/>
  <c r="U266" i="1"/>
  <c r="T266" i="1"/>
  <c r="R266" i="1"/>
  <c r="S266" i="1" s="1"/>
  <c r="Q266" i="1"/>
  <c r="P266" i="1"/>
  <c r="O266" i="1"/>
  <c r="N266" i="1"/>
  <c r="L266" i="1"/>
  <c r="K266" i="1"/>
  <c r="J266" i="1"/>
  <c r="M266" i="1" s="1"/>
  <c r="G266" i="1"/>
  <c r="F266" i="1"/>
  <c r="E266" i="1"/>
  <c r="H266" i="1" s="1"/>
  <c r="Z265" i="1"/>
  <c r="V265" i="1"/>
  <c r="U265" i="1"/>
  <c r="T265" i="1"/>
  <c r="Q265" i="1"/>
  <c r="R265" i="1" s="1"/>
  <c r="S265" i="1" s="1"/>
  <c r="P265" i="1"/>
  <c r="O265" i="1"/>
  <c r="M265" i="1"/>
  <c r="N265" i="1" s="1"/>
  <c r="L265" i="1"/>
  <c r="K265" i="1"/>
  <c r="J265" i="1"/>
  <c r="G265" i="1"/>
  <c r="F265" i="1"/>
  <c r="E265" i="1"/>
  <c r="H265" i="1" s="1"/>
  <c r="I265" i="1" s="1"/>
  <c r="Z264" i="1"/>
  <c r="X264" i="1"/>
  <c r="V264" i="1"/>
  <c r="U264" i="1"/>
  <c r="T264" i="1"/>
  <c r="W264" i="1" s="1"/>
  <c r="Q264" i="1"/>
  <c r="P264" i="1"/>
  <c r="O264" i="1"/>
  <c r="R264" i="1" s="1"/>
  <c r="S264" i="1" s="1"/>
  <c r="L264" i="1"/>
  <c r="M264" i="1" s="1"/>
  <c r="N264" i="1" s="1"/>
  <c r="K264" i="1"/>
  <c r="J264" i="1"/>
  <c r="H264" i="1"/>
  <c r="G264" i="1"/>
  <c r="F264" i="1"/>
  <c r="E264" i="1"/>
  <c r="Z263" i="1"/>
  <c r="W263" i="1"/>
  <c r="X263" i="1" s="1"/>
  <c r="V263" i="1"/>
  <c r="U263" i="1"/>
  <c r="T263" i="1"/>
  <c r="Q263" i="1"/>
  <c r="P263" i="1"/>
  <c r="O263" i="1"/>
  <c r="R263" i="1" s="1"/>
  <c r="S263" i="1" s="1"/>
  <c r="L263" i="1"/>
  <c r="K263" i="1"/>
  <c r="J263" i="1"/>
  <c r="M263" i="1" s="1"/>
  <c r="N263" i="1" s="1"/>
  <c r="G263" i="1"/>
  <c r="F263" i="1"/>
  <c r="H263" i="1" s="1"/>
  <c r="E263" i="1"/>
  <c r="Z262" i="1"/>
  <c r="V262" i="1"/>
  <c r="U262" i="1"/>
  <c r="T262" i="1"/>
  <c r="Q262" i="1"/>
  <c r="R262" i="1" s="1"/>
  <c r="S262" i="1" s="1"/>
  <c r="P262" i="1"/>
  <c r="O262" i="1"/>
  <c r="M262" i="1"/>
  <c r="N262" i="1" s="1"/>
  <c r="L262" i="1"/>
  <c r="K262" i="1"/>
  <c r="J262" i="1"/>
  <c r="G262" i="1"/>
  <c r="F262" i="1"/>
  <c r="E262" i="1"/>
  <c r="Z261" i="1"/>
  <c r="V261" i="1"/>
  <c r="U261" i="1"/>
  <c r="T261" i="1"/>
  <c r="R261" i="1"/>
  <c r="S261" i="1" s="1"/>
  <c r="Q261" i="1"/>
  <c r="P261" i="1"/>
  <c r="O261" i="1"/>
  <c r="L261" i="1"/>
  <c r="K261" i="1"/>
  <c r="J261" i="1"/>
  <c r="M261" i="1" s="1"/>
  <c r="N261" i="1" s="1"/>
  <c r="G261" i="1"/>
  <c r="F261" i="1"/>
  <c r="H261" i="1" s="1"/>
  <c r="E261" i="1"/>
  <c r="Z260" i="1"/>
  <c r="V260" i="1"/>
  <c r="U260" i="1"/>
  <c r="W260" i="1" s="1"/>
  <c r="X260" i="1" s="1"/>
  <c r="T260" i="1"/>
  <c r="Q260" i="1"/>
  <c r="P260" i="1"/>
  <c r="O260" i="1"/>
  <c r="L260" i="1"/>
  <c r="K260" i="1"/>
  <c r="M260" i="1" s="1"/>
  <c r="N260" i="1" s="1"/>
  <c r="J260" i="1"/>
  <c r="G260" i="1"/>
  <c r="F260" i="1"/>
  <c r="E260" i="1"/>
  <c r="H260" i="1" s="1"/>
  <c r="Z259" i="1"/>
  <c r="W259" i="1"/>
  <c r="X259" i="1" s="1"/>
  <c r="V259" i="1"/>
  <c r="U259" i="1"/>
  <c r="T259" i="1"/>
  <c r="Q259" i="1"/>
  <c r="P259" i="1"/>
  <c r="O259" i="1"/>
  <c r="R259" i="1" s="1"/>
  <c r="S259" i="1" s="1"/>
  <c r="L259" i="1"/>
  <c r="K259" i="1"/>
  <c r="J259" i="1"/>
  <c r="G259" i="1"/>
  <c r="H259" i="1" s="1"/>
  <c r="F259" i="1"/>
  <c r="E259" i="1"/>
  <c r="Z258" i="1"/>
  <c r="V258" i="1"/>
  <c r="U258" i="1"/>
  <c r="W258" i="1" s="1"/>
  <c r="X258" i="1" s="1"/>
  <c r="T258" i="1"/>
  <c r="Q258" i="1"/>
  <c r="P258" i="1"/>
  <c r="O258" i="1"/>
  <c r="R258" i="1" s="1"/>
  <c r="S258" i="1" s="1"/>
  <c r="M258" i="1"/>
  <c r="N258" i="1" s="1"/>
  <c r="L258" i="1"/>
  <c r="K258" i="1"/>
  <c r="J258" i="1"/>
  <c r="G258" i="1"/>
  <c r="F258" i="1"/>
  <c r="E258" i="1"/>
  <c r="Z257" i="1"/>
  <c r="V257" i="1"/>
  <c r="U257" i="1"/>
  <c r="T257" i="1"/>
  <c r="Q257" i="1"/>
  <c r="P257" i="1"/>
  <c r="R257" i="1" s="1"/>
  <c r="S257" i="1" s="1"/>
  <c r="O257" i="1"/>
  <c r="L257" i="1"/>
  <c r="K257" i="1"/>
  <c r="J257" i="1"/>
  <c r="M257" i="1" s="1"/>
  <c r="N257" i="1" s="1"/>
  <c r="H257" i="1"/>
  <c r="G257" i="1"/>
  <c r="F257" i="1"/>
  <c r="E257" i="1"/>
  <c r="Z256" i="1"/>
  <c r="W256" i="1"/>
  <c r="X256" i="1" s="1"/>
  <c r="V256" i="1"/>
  <c r="U256" i="1"/>
  <c r="T256" i="1"/>
  <c r="Q256" i="1"/>
  <c r="P256" i="1"/>
  <c r="O256" i="1"/>
  <c r="M256" i="1"/>
  <c r="N256" i="1" s="1"/>
  <c r="L256" i="1"/>
  <c r="K256" i="1"/>
  <c r="J256" i="1"/>
  <c r="G256" i="1"/>
  <c r="F256" i="1"/>
  <c r="E256" i="1"/>
  <c r="H256" i="1" s="1"/>
  <c r="Z255" i="1"/>
  <c r="W255" i="1"/>
  <c r="X255" i="1" s="1"/>
  <c r="V255" i="1"/>
  <c r="U255" i="1"/>
  <c r="T255" i="1"/>
  <c r="Q255" i="1"/>
  <c r="P255" i="1"/>
  <c r="O255" i="1"/>
  <c r="R255" i="1" s="1"/>
  <c r="S255" i="1" s="1"/>
  <c r="L255" i="1"/>
  <c r="K255" i="1"/>
  <c r="J255" i="1"/>
  <c r="M255" i="1" s="1"/>
  <c r="N255" i="1" s="1"/>
  <c r="G255" i="1"/>
  <c r="F255" i="1"/>
  <c r="H255" i="1" s="1"/>
  <c r="E255" i="1"/>
  <c r="Z254" i="1"/>
  <c r="W254" i="1"/>
  <c r="X254" i="1" s="1"/>
  <c r="V254" i="1"/>
  <c r="U254" i="1"/>
  <c r="T254" i="1"/>
  <c r="Q254" i="1"/>
  <c r="P254" i="1"/>
  <c r="O254" i="1"/>
  <c r="R254" i="1" s="1"/>
  <c r="S254" i="1" s="1"/>
  <c r="L254" i="1"/>
  <c r="K254" i="1"/>
  <c r="M254" i="1" s="1"/>
  <c r="N254" i="1" s="1"/>
  <c r="J254" i="1"/>
  <c r="G254" i="1"/>
  <c r="F254" i="1"/>
  <c r="E254" i="1"/>
  <c r="Z253" i="1"/>
  <c r="V253" i="1"/>
  <c r="U253" i="1"/>
  <c r="T253" i="1"/>
  <c r="R253" i="1"/>
  <c r="S253" i="1" s="1"/>
  <c r="Q253" i="1"/>
  <c r="P253" i="1"/>
  <c r="O253" i="1"/>
  <c r="L253" i="1"/>
  <c r="K253" i="1"/>
  <c r="J253" i="1"/>
  <c r="M253" i="1" s="1"/>
  <c r="N253" i="1" s="1"/>
  <c r="G253" i="1"/>
  <c r="F253" i="1"/>
  <c r="H253" i="1" s="1"/>
  <c r="E253" i="1"/>
  <c r="Z252" i="1"/>
  <c r="V252" i="1"/>
  <c r="U252" i="1"/>
  <c r="W252" i="1" s="1"/>
  <c r="X252" i="1" s="1"/>
  <c r="T252" i="1"/>
  <c r="Q252" i="1"/>
  <c r="P252" i="1"/>
  <c r="O252" i="1"/>
  <c r="L252" i="1"/>
  <c r="K252" i="1"/>
  <c r="M252" i="1" s="1"/>
  <c r="N252" i="1" s="1"/>
  <c r="J252" i="1"/>
  <c r="G252" i="1"/>
  <c r="F252" i="1"/>
  <c r="E252" i="1"/>
  <c r="H252" i="1" s="1"/>
  <c r="Z251" i="1"/>
  <c r="W251" i="1"/>
  <c r="X251" i="1" s="1"/>
  <c r="V251" i="1"/>
  <c r="U251" i="1"/>
  <c r="T251" i="1"/>
  <c r="Q251" i="1"/>
  <c r="P251" i="1"/>
  <c r="O251" i="1"/>
  <c r="R251" i="1" s="1"/>
  <c r="S251" i="1" s="1"/>
  <c r="L251" i="1"/>
  <c r="K251" i="1"/>
  <c r="J251" i="1"/>
  <c r="G251" i="1"/>
  <c r="F251" i="1"/>
  <c r="H251" i="1" s="1"/>
  <c r="E251" i="1"/>
  <c r="Z250" i="1"/>
  <c r="V250" i="1"/>
  <c r="U250" i="1"/>
  <c r="W250" i="1" s="1"/>
  <c r="X250" i="1" s="1"/>
  <c r="T250" i="1"/>
  <c r="Q250" i="1"/>
  <c r="P250" i="1"/>
  <c r="O250" i="1"/>
  <c r="R250" i="1" s="1"/>
  <c r="S250" i="1" s="1"/>
  <c r="M250" i="1"/>
  <c r="N250" i="1" s="1"/>
  <c r="L250" i="1"/>
  <c r="K250" i="1"/>
  <c r="J250" i="1"/>
  <c r="G250" i="1"/>
  <c r="F250" i="1"/>
  <c r="E250" i="1"/>
  <c r="Z249" i="1"/>
  <c r="V249" i="1"/>
  <c r="U249" i="1"/>
  <c r="T249" i="1"/>
  <c r="Q249" i="1"/>
  <c r="P249" i="1"/>
  <c r="R249" i="1" s="1"/>
  <c r="S249" i="1" s="1"/>
  <c r="O249" i="1"/>
  <c r="L249" i="1"/>
  <c r="K249" i="1"/>
  <c r="J249" i="1"/>
  <c r="M249" i="1" s="1"/>
  <c r="N249" i="1" s="1"/>
  <c r="H249" i="1"/>
  <c r="G249" i="1"/>
  <c r="F249" i="1"/>
  <c r="E249" i="1"/>
  <c r="Z248" i="1"/>
  <c r="W248" i="1"/>
  <c r="X248" i="1" s="1"/>
  <c r="V248" i="1"/>
  <c r="U248" i="1"/>
  <c r="T248" i="1"/>
  <c r="Q248" i="1"/>
  <c r="P248" i="1"/>
  <c r="O248" i="1"/>
  <c r="M248" i="1"/>
  <c r="N248" i="1" s="1"/>
  <c r="L248" i="1"/>
  <c r="K248" i="1"/>
  <c r="J248" i="1"/>
  <c r="G248" i="1"/>
  <c r="F248" i="1"/>
  <c r="E248" i="1"/>
  <c r="H248" i="1" s="1"/>
  <c r="Z247" i="1"/>
  <c r="W247" i="1"/>
  <c r="X247" i="1" s="1"/>
  <c r="V247" i="1"/>
  <c r="U247" i="1"/>
  <c r="T247" i="1"/>
  <c r="Q247" i="1"/>
  <c r="P247" i="1"/>
  <c r="O247" i="1"/>
  <c r="R247" i="1" s="1"/>
  <c r="S247" i="1" s="1"/>
  <c r="L247" i="1"/>
  <c r="K247" i="1"/>
  <c r="J247" i="1"/>
  <c r="M247" i="1" s="1"/>
  <c r="N247" i="1" s="1"/>
  <c r="G247" i="1"/>
  <c r="F247" i="1"/>
  <c r="H247" i="1" s="1"/>
  <c r="E247" i="1"/>
  <c r="Z246" i="1"/>
  <c r="V246" i="1"/>
  <c r="U246" i="1"/>
  <c r="W246" i="1" s="1"/>
  <c r="X246" i="1" s="1"/>
  <c r="T246" i="1"/>
  <c r="Q246" i="1"/>
  <c r="P246" i="1"/>
  <c r="O246" i="1"/>
  <c r="R246" i="1" s="1"/>
  <c r="S246" i="1" s="1"/>
  <c r="M246" i="1"/>
  <c r="N246" i="1" s="1"/>
  <c r="L246" i="1"/>
  <c r="K246" i="1"/>
  <c r="J246" i="1"/>
  <c r="G246" i="1"/>
  <c r="F246" i="1"/>
  <c r="E246" i="1"/>
  <c r="H246" i="1" s="1"/>
  <c r="Z245" i="1"/>
  <c r="V245" i="1"/>
  <c r="U245" i="1"/>
  <c r="T245" i="1"/>
  <c r="W245" i="1" s="1"/>
  <c r="X245" i="1" s="1"/>
  <c r="Q245" i="1"/>
  <c r="P245" i="1"/>
  <c r="R245" i="1" s="1"/>
  <c r="S245" i="1" s="1"/>
  <c r="O245" i="1"/>
  <c r="L245" i="1"/>
  <c r="K245" i="1"/>
  <c r="J245" i="1"/>
  <c r="M245" i="1" s="1"/>
  <c r="N245" i="1" s="1"/>
  <c r="H245" i="1"/>
  <c r="G245" i="1"/>
  <c r="F245" i="1"/>
  <c r="E245" i="1"/>
  <c r="Z244" i="1"/>
  <c r="W244" i="1"/>
  <c r="X244" i="1" s="1"/>
  <c r="V244" i="1"/>
  <c r="U244" i="1"/>
  <c r="T244" i="1"/>
  <c r="Q244" i="1"/>
  <c r="P244" i="1"/>
  <c r="O244" i="1"/>
  <c r="R244" i="1" s="1"/>
  <c r="S244" i="1" s="1"/>
  <c r="L244" i="1"/>
  <c r="K244" i="1"/>
  <c r="M244" i="1" s="1"/>
  <c r="N244" i="1" s="1"/>
  <c r="J244" i="1"/>
  <c r="G244" i="1"/>
  <c r="F244" i="1"/>
  <c r="E244" i="1"/>
  <c r="H244" i="1" s="1"/>
  <c r="Z243" i="1"/>
  <c r="V243" i="1"/>
  <c r="U243" i="1"/>
  <c r="T243" i="1"/>
  <c r="W243" i="1" s="1"/>
  <c r="X243" i="1" s="1"/>
  <c r="R243" i="1"/>
  <c r="S243" i="1" s="1"/>
  <c r="Q243" i="1"/>
  <c r="P243" i="1"/>
  <c r="O243" i="1"/>
  <c r="L243" i="1"/>
  <c r="K243" i="1"/>
  <c r="J243" i="1"/>
  <c r="M243" i="1" s="1"/>
  <c r="N243" i="1" s="1"/>
  <c r="G243" i="1"/>
  <c r="F243" i="1"/>
  <c r="H243" i="1" s="1"/>
  <c r="E243" i="1"/>
  <c r="Z242" i="1"/>
  <c r="V242" i="1"/>
  <c r="U242" i="1"/>
  <c r="W242" i="1" s="1"/>
  <c r="X242" i="1" s="1"/>
  <c r="T242" i="1"/>
  <c r="Q242" i="1"/>
  <c r="P242" i="1"/>
  <c r="O242" i="1"/>
  <c r="R242" i="1" s="1"/>
  <c r="S242" i="1" s="1"/>
  <c r="M242" i="1"/>
  <c r="N242" i="1" s="1"/>
  <c r="L242" i="1"/>
  <c r="K242" i="1"/>
  <c r="J242" i="1"/>
  <c r="G242" i="1"/>
  <c r="F242" i="1"/>
  <c r="E242" i="1"/>
  <c r="H242" i="1" s="1"/>
  <c r="Z241" i="1"/>
  <c r="V241" i="1"/>
  <c r="U241" i="1"/>
  <c r="T241" i="1"/>
  <c r="W241" i="1" s="1"/>
  <c r="X241" i="1" s="1"/>
  <c r="Q241" i="1"/>
  <c r="P241" i="1"/>
  <c r="R241" i="1" s="1"/>
  <c r="S241" i="1" s="1"/>
  <c r="O241" i="1"/>
  <c r="L241" i="1"/>
  <c r="K241" i="1"/>
  <c r="J241" i="1"/>
  <c r="M241" i="1" s="1"/>
  <c r="N241" i="1" s="1"/>
  <c r="H241" i="1"/>
  <c r="G241" i="1"/>
  <c r="F241" i="1"/>
  <c r="E241" i="1"/>
  <c r="Z240" i="1"/>
  <c r="W240" i="1"/>
  <c r="X240" i="1" s="1"/>
  <c r="V240" i="1"/>
  <c r="U240" i="1"/>
  <c r="T240" i="1"/>
  <c r="Q240" i="1"/>
  <c r="P240" i="1"/>
  <c r="O240" i="1"/>
  <c r="R240" i="1" s="1"/>
  <c r="S240" i="1" s="1"/>
  <c r="L240" i="1"/>
  <c r="K240" i="1"/>
  <c r="M240" i="1" s="1"/>
  <c r="N240" i="1" s="1"/>
  <c r="J240" i="1"/>
  <c r="G240" i="1"/>
  <c r="F240" i="1"/>
  <c r="E240" i="1"/>
  <c r="H240" i="1" s="1"/>
  <c r="Z239" i="1"/>
  <c r="V239" i="1"/>
  <c r="U239" i="1"/>
  <c r="T239" i="1"/>
  <c r="W239" i="1" s="1"/>
  <c r="X239" i="1" s="1"/>
  <c r="R239" i="1"/>
  <c r="S239" i="1" s="1"/>
  <c r="Q239" i="1"/>
  <c r="P239" i="1"/>
  <c r="O239" i="1"/>
  <c r="L239" i="1"/>
  <c r="K239" i="1"/>
  <c r="J239" i="1"/>
  <c r="M239" i="1" s="1"/>
  <c r="N239" i="1" s="1"/>
  <c r="G239" i="1"/>
  <c r="F239" i="1"/>
  <c r="H239" i="1" s="1"/>
  <c r="E239" i="1"/>
  <c r="Z238" i="1"/>
  <c r="V238" i="1"/>
  <c r="U238" i="1"/>
  <c r="W238" i="1" s="1"/>
  <c r="X238" i="1" s="1"/>
  <c r="T238" i="1"/>
  <c r="Q238" i="1"/>
  <c r="P238" i="1"/>
  <c r="O238" i="1"/>
  <c r="R238" i="1" s="1"/>
  <c r="S238" i="1" s="1"/>
  <c r="M238" i="1"/>
  <c r="N238" i="1" s="1"/>
  <c r="L238" i="1"/>
  <c r="K238" i="1"/>
  <c r="J238" i="1"/>
  <c r="G238" i="1"/>
  <c r="F238" i="1"/>
  <c r="E238" i="1"/>
  <c r="H238" i="1" s="1"/>
  <c r="Z237" i="1"/>
  <c r="V237" i="1"/>
  <c r="U237" i="1"/>
  <c r="T237" i="1"/>
  <c r="W237" i="1" s="1"/>
  <c r="X237" i="1" s="1"/>
  <c r="Q237" i="1"/>
  <c r="P237" i="1"/>
  <c r="R237" i="1" s="1"/>
  <c r="S237" i="1" s="1"/>
  <c r="O237" i="1"/>
  <c r="L237" i="1"/>
  <c r="K237" i="1"/>
  <c r="J237" i="1"/>
  <c r="M237" i="1" s="1"/>
  <c r="N237" i="1" s="1"/>
  <c r="H237" i="1"/>
  <c r="G237" i="1"/>
  <c r="F237" i="1"/>
  <c r="E237" i="1"/>
  <c r="Z236" i="1"/>
  <c r="W236" i="1"/>
  <c r="X236" i="1" s="1"/>
  <c r="V236" i="1"/>
  <c r="U236" i="1"/>
  <c r="T236" i="1"/>
  <c r="Q236" i="1"/>
  <c r="P236" i="1"/>
  <c r="O236" i="1"/>
  <c r="R236" i="1" s="1"/>
  <c r="S236" i="1" s="1"/>
  <c r="L236" i="1"/>
  <c r="K236" i="1"/>
  <c r="M236" i="1" s="1"/>
  <c r="N236" i="1" s="1"/>
  <c r="J236" i="1"/>
  <c r="G236" i="1"/>
  <c r="F236" i="1"/>
  <c r="E236" i="1"/>
  <c r="H236" i="1" s="1"/>
  <c r="Z235" i="1"/>
  <c r="V235" i="1"/>
  <c r="U235" i="1"/>
  <c r="T235" i="1"/>
  <c r="W235" i="1" s="1"/>
  <c r="X235" i="1" s="1"/>
  <c r="R235" i="1"/>
  <c r="S235" i="1" s="1"/>
  <c r="Q235" i="1"/>
  <c r="P235" i="1"/>
  <c r="O235" i="1"/>
  <c r="L235" i="1"/>
  <c r="K235" i="1"/>
  <c r="J235" i="1"/>
  <c r="M235" i="1" s="1"/>
  <c r="N235" i="1" s="1"/>
  <c r="G235" i="1"/>
  <c r="F235" i="1"/>
  <c r="H235" i="1" s="1"/>
  <c r="E235" i="1"/>
  <c r="Z234" i="1"/>
  <c r="V234" i="1"/>
  <c r="U234" i="1"/>
  <c r="W234" i="1" s="1"/>
  <c r="X234" i="1" s="1"/>
  <c r="T234" i="1"/>
  <c r="Q234" i="1"/>
  <c r="P234" i="1"/>
  <c r="O234" i="1"/>
  <c r="R234" i="1" s="1"/>
  <c r="S234" i="1" s="1"/>
  <c r="M234" i="1"/>
  <c r="N234" i="1" s="1"/>
  <c r="L234" i="1"/>
  <c r="K234" i="1"/>
  <c r="J234" i="1"/>
  <c r="G234" i="1"/>
  <c r="F234" i="1"/>
  <c r="E234" i="1"/>
  <c r="H234" i="1" s="1"/>
  <c r="Z233" i="1"/>
  <c r="V233" i="1"/>
  <c r="U233" i="1"/>
  <c r="T233" i="1"/>
  <c r="W233" i="1" s="1"/>
  <c r="X233" i="1" s="1"/>
  <c r="Q233" i="1"/>
  <c r="P233" i="1"/>
  <c r="R233" i="1" s="1"/>
  <c r="S233" i="1" s="1"/>
  <c r="O233" i="1"/>
  <c r="L233" i="1"/>
  <c r="K233" i="1"/>
  <c r="J233" i="1"/>
  <c r="M233" i="1" s="1"/>
  <c r="N233" i="1" s="1"/>
  <c r="H233" i="1"/>
  <c r="G233" i="1"/>
  <c r="F233" i="1"/>
  <c r="E233" i="1"/>
  <c r="Z232" i="1"/>
  <c r="W232" i="1"/>
  <c r="X232" i="1" s="1"/>
  <c r="V232" i="1"/>
  <c r="U232" i="1"/>
  <c r="T232" i="1"/>
  <c r="Q232" i="1"/>
  <c r="P232" i="1"/>
  <c r="O232" i="1"/>
  <c r="R232" i="1" s="1"/>
  <c r="S232" i="1" s="1"/>
  <c r="L232" i="1"/>
  <c r="K232" i="1"/>
  <c r="M232" i="1" s="1"/>
  <c r="N232" i="1" s="1"/>
  <c r="J232" i="1"/>
  <c r="G232" i="1"/>
  <c r="F232" i="1"/>
  <c r="E232" i="1"/>
  <c r="H232" i="1" s="1"/>
  <c r="Z231" i="1"/>
  <c r="V231" i="1"/>
  <c r="U231" i="1"/>
  <c r="T231" i="1"/>
  <c r="W231" i="1" s="1"/>
  <c r="X231" i="1" s="1"/>
  <c r="R231" i="1"/>
  <c r="S231" i="1" s="1"/>
  <c r="Q231" i="1"/>
  <c r="P231" i="1"/>
  <c r="O231" i="1"/>
  <c r="N231" i="1"/>
  <c r="L231" i="1"/>
  <c r="K231" i="1"/>
  <c r="J231" i="1"/>
  <c r="M231" i="1" s="1"/>
  <c r="G231" i="1"/>
  <c r="F231" i="1"/>
  <c r="H231" i="1" s="1"/>
  <c r="E231" i="1"/>
  <c r="Z230" i="1"/>
  <c r="V230" i="1"/>
  <c r="U230" i="1"/>
  <c r="W230" i="1" s="1"/>
  <c r="X230" i="1" s="1"/>
  <c r="T230" i="1"/>
  <c r="Q230" i="1"/>
  <c r="P230" i="1"/>
  <c r="O230" i="1"/>
  <c r="M230" i="1"/>
  <c r="N230" i="1" s="1"/>
  <c r="L230" i="1"/>
  <c r="K230" i="1"/>
  <c r="J230" i="1"/>
  <c r="G230" i="1"/>
  <c r="F230" i="1"/>
  <c r="E230" i="1"/>
  <c r="H230" i="1" s="1"/>
  <c r="I230" i="1" s="1"/>
  <c r="Z229" i="1"/>
  <c r="X229" i="1"/>
  <c r="V229" i="1"/>
  <c r="U229" i="1"/>
  <c r="T229" i="1"/>
  <c r="W229" i="1" s="1"/>
  <c r="Q229" i="1"/>
  <c r="P229" i="1"/>
  <c r="R229" i="1" s="1"/>
  <c r="S229" i="1" s="1"/>
  <c r="O229" i="1"/>
  <c r="L229" i="1"/>
  <c r="K229" i="1"/>
  <c r="J229" i="1"/>
  <c r="M229" i="1" s="1"/>
  <c r="N229" i="1" s="1"/>
  <c r="H229" i="1"/>
  <c r="G229" i="1"/>
  <c r="F229" i="1"/>
  <c r="E229" i="1"/>
  <c r="Z228" i="1"/>
  <c r="W228" i="1"/>
  <c r="X228" i="1" s="1"/>
  <c r="V228" i="1"/>
  <c r="U228" i="1"/>
  <c r="T228" i="1"/>
  <c r="S228" i="1"/>
  <c r="Q228" i="1"/>
  <c r="P228" i="1"/>
  <c r="O228" i="1"/>
  <c r="R228" i="1" s="1"/>
  <c r="L228" i="1"/>
  <c r="K228" i="1"/>
  <c r="M228" i="1" s="1"/>
  <c r="N228" i="1" s="1"/>
  <c r="J228" i="1"/>
  <c r="G228" i="1"/>
  <c r="F228" i="1"/>
  <c r="E228" i="1"/>
  <c r="H228" i="1" s="1"/>
  <c r="Z227" i="1"/>
  <c r="V227" i="1"/>
  <c r="U227" i="1"/>
  <c r="T227" i="1"/>
  <c r="W227" i="1" s="1"/>
  <c r="R227" i="1"/>
  <c r="S227" i="1" s="1"/>
  <c r="Q227" i="1"/>
  <c r="P227" i="1"/>
  <c r="O227" i="1"/>
  <c r="N227" i="1"/>
  <c r="L227" i="1"/>
  <c r="K227" i="1"/>
  <c r="J227" i="1"/>
  <c r="M227" i="1" s="1"/>
  <c r="G227" i="1"/>
  <c r="F227" i="1"/>
  <c r="H227" i="1" s="1"/>
  <c r="E227" i="1"/>
  <c r="Z226" i="1"/>
  <c r="V226" i="1"/>
  <c r="U226" i="1"/>
  <c r="W226" i="1" s="1"/>
  <c r="X226" i="1" s="1"/>
  <c r="T226" i="1"/>
  <c r="Q226" i="1"/>
  <c r="P226" i="1"/>
  <c r="O226" i="1"/>
  <c r="M226" i="1"/>
  <c r="N226" i="1" s="1"/>
  <c r="L226" i="1"/>
  <c r="K226" i="1"/>
  <c r="J226" i="1"/>
  <c r="I226" i="1"/>
  <c r="G226" i="1"/>
  <c r="F226" i="1"/>
  <c r="E226" i="1"/>
  <c r="H226" i="1" s="1"/>
  <c r="Z225" i="1"/>
  <c r="X225" i="1"/>
  <c r="V225" i="1"/>
  <c r="U225" i="1"/>
  <c r="T225" i="1"/>
  <c r="W225" i="1" s="1"/>
  <c r="Q225" i="1"/>
  <c r="P225" i="1"/>
  <c r="R225" i="1" s="1"/>
  <c r="S225" i="1" s="1"/>
  <c r="O225" i="1"/>
  <c r="L225" i="1"/>
  <c r="K225" i="1"/>
  <c r="J225" i="1"/>
  <c r="H225" i="1"/>
  <c r="G225" i="1"/>
  <c r="F225" i="1"/>
  <c r="E225" i="1"/>
  <c r="Z224" i="1"/>
  <c r="W224" i="1"/>
  <c r="X224" i="1" s="1"/>
  <c r="V224" i="1"/>
  <c r="U224" i="1"/>
  <c r="T224" i="1"/>
  <c r="S224" i="1"/>
  <c r="Q224" i="1"/>
  <c r="P224" i="1"/>
  <c r="O224" i="1"/>
  <c r="R224" i="1" s="1"/>
  <c r="L224" i="1"/>
  <c r="K224" i="1"/>
  <c r="M224" i="1" s="1"/>
  <c r="N224" i="1" s="1"/>
  <c r="J224" i="1"/>
  <c r="G224" i="1"/>
  <c r="F224" i="1"/>
  <c r="E224" i="1"/>
  <c r="Z223" i="1"/>
  <c r="V223" i="1"/>
  <c r="U223" i="1"/>
  <c r="T223" i="1"/>
  <c r="R223" i="1"/>
  <c r="S223" i="1" s="1"/>
  <c r="Q223" i="1"/>
  <c r="P223" i="1"/>
  <c r="O223" i="1"/>
  <c r="N223" i="1"/>
  <c r="L223" i="1"/>
  <c r="K223" i="1"/>
  <c r="J223" i="1"/>
  <c r="M223" i="1" s="1"/>
  <c r="G223" i="1"/>
  <c r="F223" i="1"/>
  <c r="H223" i="1" s="1"/>
  <c r="E223" i="1"/>
  <c r="Z222" i="1"/>
  <c r="V222" i="1"/>
  <c r="U222" i="1"/>
  <c r="W222" i="1" s="1"/>
  <c r="X222" i="1" s="1"/>
  <c r="T222" i="1"/>
  <c r="Q222" i="1"/>
  <c r="P222" i="1"/>
  <c r="O222" i="1"/>
  <c r="M222" i="1"/>
  <c r="N222" i="1" s="1"/>
  <c r="L222" i="1"/>
  <c r="K222" i="1"/>
  <c r="J222" i="1"/>
  <c r="G222" i="1"/>
  <c r="F222" i="1"/>
  <c r="E222" i="1"/>
  <c r="H222" i="1" s="1"/>
  <c r="I222" i="1" s="1"/>
  <c r="Z221" i="1"/>
  <c r="X221" i="1"/>
  <c r="V221" i="1"/>
  <c r="U221" i="1"/>
  <c r="T221" i="1"/>
  <c r="W221" i="1" s="1"/>
  <c r="Q221" i="1"/>
  <c r="P221" i="1"/>
  <c r="R221" i="1" s="1"/>
  <c r="S221" i="1" s="1"/>
  <c r="O221" i="1"/>
  <c r="L221" i="1"/>
  <c r="K221" i="1"/>
  <c r="J221" i="1"/>
  <c r="M221" i="1" s="1"/>
  <c r="N221" i="1" s="1"/>
  <c r="H221" i="1"/>
  <c r="G221" i="1"/>
  <c r="F221" i="1"/>
  <c r="E221" i="1"/>
  <c r="Z220" i="1"/>
  <c r="W220" i="1"/>
  <c r="X220" i="1" s="1"/>
  <c r="V220" i="1"/>
  <c r="U220" i="1"/>
  <c r="T220" i="1"/>
  <c r="S220" i="1"/>
  <c r="Q220" i="1"/>
  <c r="P220" i="1"/>
  <c r="O220" i="1"/>
  <c r="R220" i="1" s="1"/>
  <c r="L220" i="1"/>
  <c r="K220" i="1"/>
  <c r="M220" i="1" s="1"/>
  <c r="N220" i="1" s="1"/>
  <c r="J220" i="1"/>
  <c r="G220" i="1"/>
  <c r="F220" i="1"/>
  <c r="E220" i="1"/>
  <c r="H220" i="1" s="1"/>
  <c r="Z219" i="1"/>
  <c r="V219" i="1"/>
  <c r="U219" i="1"/>
  <c r="T219" i="1"/>
  <c r="W219" i="1" s="1"/>
  <c r="R219" i="1"/>
  <c r="S219" i="1" s="1"/>
  <c r="Q219" i="1"/>
  <c r="P219" i="1"/>
  <c r="O219" i="1"/>
  <c r="N219" i="1"/>
  <c r="L219" i="1"/>
  <c r="K219" i="1"/>
  <c r="J219" i="1"/>
  <c r="M219" i="1" s="1"/>
  <c r="G219" i="1"/>
  <c r="F219" i="1"/>
  <c r="H219" i="1" s="1"/>
  <c r="E219" i="1"/>
  <c r="Z218" i="1"/>
  <c r="V218" i="1"/>
  <c r="U218" i="1"/>
  <c r="W218" i="1" s="1"/>
  <c r="X218" i="1" s="1"/>
  <c r="T218" i="1"/>
  <c r="Q218" i="1"/>
  <c r="P218" i="1"/>
  <c r="O218" i="1"/>
  <c r="M218" i="1"/>
  <c r="N218" i="1" s="1"/>
  <c r="L218" i="1"/>
  <c r="K218" i="1"/>
  <c r="J218" i="1"/>
  <c r="G218" i="1"/>
  <c r="F218" i="1"/>
  <c r="E218" i="1"/>
  <c r="H218" i="1" s="1"/>
  <c r="I218" i="1" s="1"/>
  <c r="Z217" i="1"/>
  <c r="X217" i="1"/>
  <c r="V217" i="1"/>
  <c r="U217" i="1"/>
  <c r="T217" i="1"/>
  <c r="W217" i="1" s="1"/>
  <c r="Q217" i="1"/>
  <c r="P217" i="1"/>
  <c r="R217" i="1" s="1"/>
  <c r="S217" i="1" s="1"/>
  <c r="O217" i="1"/>
  <c r="L217" i="1"/>
  <c r="K217" i="1"/>
  <c r="J217" i="1"/>
  <c r="H217" i="1"/>
  <c r="G217" i="1"/>
  <c r="F217" i="1"/>
  <c r="E217" i="1"/>
  <c r="Z216" i="1"/>
  <c r="W216" i="1"/>
  <c r="X216" i="1" s="1"/>
  <c r="V216" i="1"/>
  <c r="U216" i="1"/>
  <c r="T216" i="1"/>
  <c r="S216" i="1"/>
  <c r="Q216" i="1"/>
  <c r="P216" i="1"/>
  <c r="O216" i="1"/>
  <c r="R216" i="1" s="1"/>
  <c r="L216" i="1"/>
  <c r="K216" i="1"/>
  <c r="M216" i="1" s="1"/>
  <c r="N216" i="1" s="1"/>
  <c r="J216" i="1"/>
  <c r="G216" i="1"/>
  <c r="F216" i="1"/>
  <c r="E216" i="1"/>
  <c r="Z215" i="1"/>
  <c r="V215" i="1"/>
  <c r="U215" i="1"/>
  <c r="T215" i="1"/>
  <c r="R215" i="1"/>
  <c r="S215" i="1" s="1"/>
  <c r="Q215" i="1"/>
  <c r="P215" i="1"/>
  <c r="O215" i="1"/>
  <c r="N215" i="1"/>
  <c r="L215" i="1"/>
  <c r="K215" i="1"/>
  <c r="J215" i="1"/>
  <c r="M215" i="1" s="1"/>
  <c r="G215" i="1"/>
  <c r="F215" i="1"/>
  <c r="H215" i="1" s="1"/>
  <c r="E215" i="1"/>
  <c r="Z214" i="1"/>
  <c r="V214" i="1"/>
  <c r="U214" i="1"/>
  <c r="W214" i="1" s="1"/>
  <c r="X214" i="1" s="1"/>
  <c r="T214" i="1"/>
  <c r="Q214" i="1"/>
  <c r="P214" i="1"/>
  <c r="O214" i="1"/>
  <c r="M214" i="1"/>
  <c r="N214" i="1" s="1"/>
  <c r="L214" i="1"/>
  <c r="K214" i="1"/>
  <c r="J214" i="1"/>
  <c r="G214" i="1"/>
  <c r="F214" i="1"/>
  <c r="E214" i="1"/>
  <c r="H214" i="1" s="1"/>
  <c r="I214" i="1" s="1"/>
  <c r="Z213" i="1"/>
  <c r="V213" i="1"/>
  <c r="U213" i="1"/>
  <c r="T213" i="1"/>
  <c r="R213" i="1"/>
  <c r="S213" i="1" s="1"/>
  <c r="Q213" i="1"/>
  <c r="P213" i="1"/>
  <c r="O213" i="1"/>
  <c r="L213" i="1"/>
  <c r="K213" i="1"/>
  <c r="J213" i="1"/>
  <c r="H213" i="1"/>
  <c r="G213" i="1"/>
  <c r="F213" i="1"/>
  <c r="E213" i="1"/>
  <c r="Z212" i="1"/>
  <c r="V212" i="1"/>
  <c r="U212" i="1"/>
  <c r="W212" i="1" s="1"/>
  <c r="X212" i="1" s="1"/>
  <c r="T212" i="1"/>
  <c r="Q212" i="1"/>
  <c r="P212" i="1"/>
  <c r="O212" i="1"/>
  <c r="L212" i="1"/>
  <c r="K212" i="1"/>
  <c r="M212" i="1" s="1"/>
  <c r="N212" i="1" s="1"/>
  <c r="J212" i="1"/>
  <c r="G212" i="1"/>
  <c r="F212" i="1"/>
  <c r="E212" i="1"/>
  <c r="Z211" i="1"/>
  <c r="X211" i="1"/>
  <c r="V211" i="1"/>
  <c r="U211" i="1"/>
  <c r="T211" i="1"/>
  <c r="W211" i="1" s="1"/>
  <c r="R211" i="1"/>
  <c r="S211" i="1" s="1"/>
  <c r="Q211" i="1"/>
  <c r="P211" i="1"/>
  <c r="O211" i="1"/>
  <c r="N211" i="1"/>
  <c r="L211" i="1"/>
  <c r="K211" i="1"/>
  <c r="J211" i="1"/>
  <c r="M211" i="1" s="1"/>
  <c r="H211" i="1"/>
  <c r="G211" i="1"/>
  <c r="F211" i="1"/>
  <c r="E211" i="1"/>
  <c r="Z210" i="1"/>
  <c r="W210" i="1"/>
  <c r="X210" i="1" s="1"/>
  <c r="V210" i="1"/>
  <c r="U210" i="1"/>
  <c r="T210" i="1"/>
  <c r="Q210" i="1"/>
  <c r="P210" i="1"/>
  <c r="O210" i="1"/>
  <c r="M210" i="1"/>
  <c r="N210" i="1" s="1"/>
  <c r="L210" i="1"/>
  <c r="K210" i="1"/>
  <c r="J210" i="1"/>
  <c r="G210" i="1"/>
  <c r="F210" i="1"/>
  <c r="E210" i="1"/>
  <c r="Z209" i="1"/>
  <c r="X209" i="1"/>
  <c r="V209" i="1"/>
  <c r="U209" i="1"/>
  <c r="T209" i="1"/>
  <c r="W209" i="1" s="1"/>
  <c r="R209" i="1"/>
  <c r="S209" i="1" s="1"/>
  <c r="Q209" i="1"/>
  <c r="P209" i="1"/>
  <c r="O209" i="1"/>
  <c r="N209" i="1"/>
  <c r="L209" i="1"/>
  <c r="K209" i="1"/>
  <c r="J209" i="1"/>
  <c r="M209" i="1" s="1"/>
  <c r="H209" i="1"/>
  <c r="G209" i="1"/>
  <c r="F209" i="1"/>
  <c r="E209" i="1"/>
  <c r="Z208" i="1"/>
  <c r="W208" i="1"/>
  <c r="X208" i="1" s="1"/>
  <c r="V208" i="1"/>
  <c r="U208" i="1"/>
  <c r="T208" i="1"/>
  <c r="Q208" i="1"/>
  <c r="P208" i="1"/>
  <c r="O208" i="1"/>
  <c r="M208" i="1"/>
  <c r="N208" i="1" s="1"/>
  <c r="L208" i="1"/>
  <c r="K208" i="1"/>
  <c r="J208" i="1"/>
  <c r="G208" i="1"/>
  <c r="F208" i="1"/>
  <c r="E208" i="1"/>
  <c r="Z207" i="1"/>
  <c r="V207" i="1"/>
  <c r="U207" i="1"/>
  <c r="T207" i="1"/>
  <c r="W207" i="1" s="1"/>
  <c r="X207" i="1" s="1"/>
  <c r="R207" i="1"/>
  <c r="Q207" i="1"/>
  <c r="P207" i="1"/>
  <c r="O207" i="1"/>
  <c r="L207" i="1"/>
  <c r="K207" i="1"/>
  <c r="J207" i="1"/>
  <c r="M207" i="1" s="1"/>
  <c r="N207" i="1" s="1"/>
  <c r="H207" i="1"/>
  <c r="G207" i="1"/>
  <c r="F207" i="1"/>
  <c r="E207" i="1"/>
  <c r="Z206" i="1"/>
  <c r="W206" i="1"/>
  <c r="X206" i="1" s="1"/>
  <c r="V206" i="1"/>
  <c r="U206" i="1"/>
  <c r="T206" i="1"/>
  <c r="Q206" i="1"/>
  <c r="P206" i="1"/>
  <c r="O206" i="1"/>
  <c r="M206" i="1"/>
  <c r="N206" i="1" s="1"/>
  <c r="L206" i="1"/>
  <c r="K206" i="1"/>
  <c r="J206" i="1"/>
  <c r="G206" i="1"/>
  <c r="F206" i="1"/>
  <c r="E206" i="1"/>
  <c r="Z205" i="1"/>
  <c r="V205" i="1"/>
  <c r="U205" i="1"/>
  <c r="T205" i="1"/>
  <c r="W205" i="1" s="1"/>
  <c r="X205" i="1" s="1"/>
  <c r="R205" i="1"/>
  <c r="Q205" i="1"/>
  <c r="P205" i="1"/>
  <c r="O205" i="1"/>
  <c r="L205" i="1"/>
  <c r="K205" i="1"/>
  <c r="J205" i="1"/>
  <c r="M205" i="1" s="1"/>
  <c r="N205" i="1" s="1"/>
  <c r="G205" i="1"/>
  <c r="F205" i="1"/>
  <c r="H205" i="1" s="1"/>
  <c r="E205" i="1"/>
  <c r="Z204" i="1"/>
  <c r="W204" i="1"/>
  <c r="X204" i="1" s="1"/>
  <c r="V204" i="1"/>
  <c r="U204" i="1"/>
  <c r="T204" i="1"/>
  <c r="S204" i="1"/>
  <c r="Q204" i="1"/>
  <c r="P204" i="1"/>
  <c r="O204" i="1"/>
  <c r="R204" i="1" s="1"/>
  <c r="M204" i="1"/>
  <c r="N204" i="1" s="1"/>
  <c r="L204" i="1"/>
  <c r="K204" i="1"/>
  <c r="J204" i="1"/>
  <c r="I204" i="1"/>
  <c r="G204" i="1"/>
  <c r="F204" i="1"/>
  <c r="E204" i="1"/>
  <c r="H204" i="1" s="1"/>
  <c r="Y204" i="1" s="1"/>
  <c r="AA204" i="1" s="1"/>
  <c r="Z203" i="1"/>
  <c r="V203" i="1"/>
  <c r="U203" i="1"/>
  <c r="T203" i="1"/>
  <c r="W203" i="1" s="1"/>
  <c r="X203" i="1" s="1"/>
  <c r="Q203" i="1"/>
  <c r="P203" i="1"/>
  <c r="R203" i="1" s="1"/>
  <c r="S203" i="1" s="1"/>
  <c r="O203" i="1"/>
  <c r="L203" i="1"/>
  <c r="K203" i="1"/>
  <c r="J203" i="1"/>
  <c r="M203" i="1" s="1"/>
  <c r="N203" i="1" s="1"/>
  <c r="G203" i="1"/>
  <c r="F203" i="1"/>
  <c r="H203" i="1" s="1"/>
  <c r="E203" i="1"/>
  <c r="Z202" i="1"/>
  <c r="W202" i="1"/>
  <c r="X202" i="1" s="1"/>
  <c r="V202" i="1"/>
  <c r="U202" i="1"/>
  <c r="T202" i="1"/>
  <c r="S202" i="1"/>
  <c r="Q202" i="1"/>
  <c r="P202" i="1"/>
  <c r="O202" i="1"/>
  <c r="R202" i="1" s="1"/>
  <c r="M202" i="1"/>
  <c r="N202" i="1" s="1"/>
  <c r="L202" i="1"/>
  <c r="K202" i="1"/>
  <c r="J202" i="1"/>
  <c r="I202" i="1"/>
  <c r="G202" i="1"/>
  <c r="F202" i="1"/>
  <c r="E202" i="1"/>
  <c r="H202" i="1" s="1"/>
  <c r="Y202" i="1" s="1"/>
  <c r="AA202" i="1" s="1"/>
  <c r="Z201" i="1"/>
  <c r="V201" i="1"/>
  <c r="U201" i="1"/>
  <c r="T201" i="1"/>
  <c r="W201" i="1" s="1"/>
  <c r="X201" i="1" s="1"/>
  <c r="Q201" i="1"/>
  <c r="P201" i="1"/>
  <c r="R201" i="1" s="1"/>
  <c r="S201" i="1" s="1"/>
  <c r="O201" i="1"/>
  <c r="L201" i="1"/>
  <c r="K201" i="1"/>
  <c r="J201" i="1"/>
  <c r="M201" i="1" s="1"/>
  <c r="N201" i="1" s="1"/>
  <c r="G201" i="1"/>
  <c r="F201" i="1"/>
  <c r="H201" i="1" s="1"/>
  <c r="E201" i="1"/>
  <c r="Z200" i="1"/>
  <c r="W200" i="1"/>
  <c r="X200" i="1" s="1"/>
  <c r="V200" i="1"/>
  <c r="U200" i="1"/>
  <c r="T200" i="1"/>
  <c r="S200" i="1"/>
  <c r="Q200" i="1"/>
  <c r="P200" i="1"/>
  <c r="O200" i="1"/>
  <c r="R200" i="1" s="1"/>
  <c r="M200" i="1"/>
  <c r="N200" i="1" s="1"/>
  <c r="L200" i="1"/>
  <c r="K200" i="1"/>
  <c r="J200" i="1"/>
  <c r="I200" i="1"/>
  <c r="G200" i="1"/>
  <c r="F200" i="1"/>
  <c r="E200" i="1"/>
  <c r="H200" i="1" s="1"/>
  <c r="Y200" i="1" s="1"/>
  <c r="AA200" i="1" s="1"/>
  <c r="Z199" i="1"/>
  <c r="V199" i="1"/>
  <c r="U199" i="1"/>
  <c r="T199" i="1"/>
  <c r="W199" i="1" s="1"/>
  <c r="X199" i="1" s="1"/>
  <c r="Q199" i="1"/>
  <c r="P199" i="1"/>
  <c r="R199" i="1" s="1"/>
  <c r="S199" i="1" s="1"/>
  <c r="O199" i="1"/>
  <c r="L199" i="1"/>
  <c r="K199" i="1"/>
  <c r="J199" i="1"/>
  <c r="M199" i="1" s="1"/>
  <c r="N199" i="1" s="1"/>
  <c r="G199" i="1"/>
  <c r="F199" i="1"/>
  <c r="H199" i="1" s="1"/>
  <c r="E199" i="1"/>
  <c r="Z198" i="1"/>
  <c r="W198" i="1"/>
  <c r="X198" i="1" s="1"/>
  <c r="V198" i="1"/>
  <c r="U198" i="1"/>
  <c r="T198" i="1"/>
  <c r="Q198" i="1"/>
  <c r="P198" i="1"/>
  <c r="O198" i="1"/>
  <c r="R198" i="1" s="1"/>
  <c r="S198" i="1" s="1"/>
  <c r="L198" i="1"/>
  <c r="K198" i="1"/>
  <c r="M198" i="1" s="1"/>
  <c r="N198" i="1" s="1"/>
  <c r="J198" i="1"/>
  <c r="G198" i="1"/>
  <c r="F198" i="1"/>
  <c r="E198" i="1"/>
  <c r="Z197" i="1"/>
  <c r="V197" i="1"/>
  <c r="U197" i="1"/>
  <c r="W197" i="1" s="1"/>
  <c r="X197" i="1" s="1"/>
  <c r="T197" i="1"/>
  <c r="Q197" i="1"/>
  <c r="R197" i="1" s="1"/>
  <c r="S197" i="1" s="1"/>
  <c r="P197" i="1"/>
  <c r="O197" i="1"/>
  <c r="M197" i="1"/>
  <c r="N197" i="1" s="1"/>
  <c r="L197" i="1"/>
  <c r="K197" i="1"/>
  <c r="J197" i="1"/>
  <c r="G197" i="1"/>
  <c r="F197" i="1"/>
  <c r="E197" i="1"/>
  <c r="H197" i="1" s="1"/>
  <c r="Z196" i="1"/>
  <c r="V196" i="1"/>
  <c r="U196" i="1"/>
  <c r="T196" i="1"/>
  <c r="W196" i="1" s="1"/>
  <c r="X196" i="1" s="1"/>
  <c r="Q196" i="1"/>
  <c r="P196" i="1"/>
  <c r="R196" i="1" s="1"/>
  <c r="S196" i="1" s="1"/>
  <c r="O196" i="1"/>
  <c r="L196" i="1"/>
  <c r="K196" i="1"/>
  <c r="J196" i="1"/>
  <c r="M196" i="1" s="1"/>
  <c r="N196" i="1" s="1"/>
  <c r="H196" i="1"/>
  <c r="G196" i="1"/>
  <c r="F196" i="1"/>
  <c r="E196" i="1"/>
  <c r="Z195" i="1"/>
  <c r="W195" i="1"/>
  <c r="X195" i="1" s="1"/>
  <c r="V195" i="1"/>
  <c r="U195" i="1"/>
  <c r="T195" i="1"/>
  <c r="Q195" i="1"/>
  <c r="P195" i="1"/>
  <c r="O195" i="1"/>
  <c r="R195" i="1" s="1"/>
  <c r="S195" i="1" s="1"/>
  <c r="L195" i="1"/>
  <c r="K195" i="1"/>
  <c r="M195" i="1" s="1"/>
  <c r="N195" i="1" s="1"/>
  <c r="J195" i="1"/>
  <c r="G195" i="1"/>
  <c r="F195" i="1"/>
  <c r="E195" i="1"/>
  <c r="H195" i="1" s="1"/>
  <c r="Z194" i="1"/>
  <c r="V194" i="1"/>
  <c r="U194" i="1"/>
  <c r="T194" i="1"/>
  <c r="W194" i="1" s="1"/>
  <c r="X194" i="1" s="1"/>
  <c r="R194" i="1"/>
  <c r="S194" i="1" s="1"/>
  <c r="Q194" i="1"/>
  <c r="P194" i="1"/>
  <c r="O194" i="1"/>
  <c r="L194" i="1"/>
  <c r="K194" i="1"/>
  <c r="J194" i="1"/>
  <c r="M194" i="1" s="1"/>
  <c r="N194" i="1" s="1"/>
  <c r="G194" i="1"/>
  <c r="F194" i="1"/>
  <c r="E194" i="1"/>
  <c r="H194" i="1" s="1"/>
  <c r="Z193" i="1"/>
  <c r="V193" i="1"/>
  <c r="U193" i="1"/>
  <c r="T193" i="1"/>
  <c r="W193" i="1" s="1"/>
  <c r="X193" i="1" s="1"/>
  <c r="Q193" i="1"/>
  <c r="R193" i="1" s="1"/>
  <c r="S193" i="1" s="1"/>
  <c r="P193" i="1"/>
  <c r="O193" i="1"/>
  <c r="M193" i="1"/>
  <c r="N193" i="1" s="1"/>
  <c r="L193" i="1"/>
  <c r="K193" i="1"/>
  <c r="J193" i="1"/>
  <c r="G193" i="1"/>
  <c r="F193" i="1"/>
  <c r="E193" i="1"/>
  <c r="H193" i="1" s="1"/>
  <c r="Z192" i="1"/>
  <c r="V192" i="1"/>
  <c r="U192" i="1"/>
  <c r="T192" i="1"/>
  <c r="W192" i="1" s="1"/>
  <c r="X192" i="1" s="1"/>
  <c r="Q192" i="1"/>
  <c r="P192" i="1"/>
  <c r="R192" i="1" s="1"/>
  <c r="S192" i="1" s="1"/>
  <c r="O192" i="1"/>
  <c r="L192" i="1"/>
  <c r="K192" i="1"/>
  <c r="J192" i="1"/>
  <c r="M192" i="1" s="1"/>
  <c r="N192" i="1" s="1"/>
  <c r="H192" i="1"/>
  <c r="G192" i="1"/>
  <c r="F192" i="1"/>
  <c r="E192" i="1"/>
  <c r="Z191" i="1"/>
  <c r="W191" i="1"/>
  <c r="X191" i="1" s="1"/>
  <c r="V191" i="1"/>
  <c r="U191" i="1"/>
  <c r="T191" i="1"/>
  <c r="Q191" i="1"/>
  <c r="P191" i="1"/>
  <c r="O191" i="1"/>
  <c r="R191" i="1" s="1"/>
  <c r="S191" i="1" s="1"/>
  <c r="L191" i="1"/>
  <c r="K191" i="1"/>
  <c r="J191" i="1"/>
  <c r="M191" i="1" s="1"/>
  <c r="N191" i="1" s="1"/>
  <c r="G191" i="1"/>
  <c r="F191" i="1"/>
  <c r="E191" i="1"/>
  <c r="H191" i="1" s="1"/>
  <c r="Z190" i="1"/>
  <c r="V190" i="1"/>
  <c r="U190" i="1"/>
  <c r="T190" i="1"/>
  <c r="W190" i="1" s="1"/>
  <c r="X190" i="1" s="1"/>
  <c r="R190" i="1"/>
  <c r="S190" i="1" s="1"/>
  <c r="Q190" i="1"/>
  <c r="P190" i="1"/>
  <c r="O190" i="1"/>
  <c r="L190" i="1"/>
  <c r="K190" i="1"/>
  <c r="J190" i="1"/>
  <c r="M190" i="1" s="1"/>
  <c r="N190" i="1" s="1"/>
  <c r="G190" i="1"/>
  <c r="F190" i="1"/>
  <c r="E190" i="1"/>
  <c r="H190" i="1" s="1"/>
  <c r="Z189" i="1"/>
  <c r="V189" i="1"/>
  <c r="U189" i="1"/>
  <c r="T189" i="1"/>
  <c r="W189" i="1" s="1"/>
  <c r="X189" i="1" s="1"/>
  <c r="Q189" i="1"/>
  <c r="R189" i="1" s="1"/>
  <c r="S189" i="1" s="1"/>
  <c r="P189" i="1"/>
  <c r="O189" i="1"/>
  <c r="M189" i="1"/>
  <c r="N189" i="1" s="1"/>
  <c r="L189" i="1"/>
  <c r="K189" i="1"/>
  <c r="J189" i="1"/>
  <c r="G189" i="1"/>
  <c r="F189" i="1"/>
  <c r="E189" i="1"/>
  <c r="H189" i="1" s="1"/>
  <c r="Z188" i="1"/>
  <c r="V188" i="1"/>
  <c r="U188" i="1"/>
  <c r="T188" i="1"/>
  <c r="W188" i="1" s="1"/>
  <c r="X188" i="1" s="1"/>
  <c r="Q188" i="1"/>
  <c r="P188" i="1"/>
  <c r="R188" i="1" s="1"/>
  <c r="S188" i="1" s="1"/>
  <c r="O188" i="1"/>
  <c r="L188" i="1"/>
  <c r="K188" i="1"/>
  <c r="J188" i="1"/>
  <c r="M188" i="1" s="1"/>
  <c r="N188" i="1" s="1"/>
  <c r="H188" i="1"/>
  <c r="G188" i="1"/>
  <c r="F188" i="1"/>
  <c r="E188" i="1"/>
  <c r="Z187" i="1"/>
  <c r="W187" i="1"/>
  <c r="X187" i="1" s="1"/>
  <c r="V187" i="1"/>
  <c r="U187" i="1"/>
  <c r="T187" i="1"/>
  <c r="Q187" i="1"/>
  <c r="P187" i="1"/>
  <c r="O187" i="1"/>
  <c r="R187" i="1" s="1"/>
  <c r="S187" i="1" s="1"/>
  <c r="L187" i="1"/>
  <c r="K187" i="1"/>
  <c r="J187" i="1"/>
  <c r="M187" i="1" s="1"/>
  <c r="N187" i="1" s="1"/>
  <c r="G187" i="1"/>
  <c r="F187" i="1"/>
  <c r="E187" i="1"/>
  <c r="H187" i="1" s="1"/>
  <c r="Z186" i="1"/>
  <c r="V186" i="1"/>
  <c r="U186" i="1"/>
  <c r="T186" i="1"/>
  <c r="W186" i="1" s="1"/>
  <c r="X186" i="1" s="1"/>
  <c r="R186" i="1"/>
  <c r="S186" i="1" s="1"/>
  <c r="Q186" i="1"/>
  <c r="P186" i="1"/>
  <c r="O186" i="1"/>
  <c r="L186" i="1"/>
  <c r="K186" i="1"/>
  <c r="J186" i="1"/>
  <c r="M186" i="1" s="1"/>
  <c r="N186" i="1" s="1"/>
  <c r="G186" i="1"/>
  <c r="F186" i="1"/>
  <c r="E186" i="1"/>
  <c r="H186" i="1" s="1"/>
  <c r="Z185" i="1"/>
  <c r="V185" i="1"/>
  <c r="U185" i="1"/>
  <c r="T185" i="1"/>
  <c r="W185" i="1" s="1"/>
  <c r="X185" i="1" s="1"/>
  <c r="Q185" i="1"/>
  <c r="P185" i="1"/>
  <c r="R185" i="1" s="1"/>
  <c r="S185" i="1" s="1"/>
  <c r="O185" i="1"/>
  <c r="M185" i="1"/>
  <c r="N185" i="1" s="1"/>
  <c r="L185" i="1"/>
  <c r="K185" i="1"/>
  <c r="J185" i="1"/>
  <c r="G185" i="1"/>
  <c r="F185" i="1"/>
  <c r="E185" i="1"/>
  <c r="H185" i="1" s="1"/>
  <c r="Z183" i="1"/>
  <c r="V183" i="1"/>
  <c r="U183" i="1"/>
  <c r="T183" i="1"/>
  <c r="W183" i="1" s="1"/>
  <c r="X183" i="1" s="1"/>
  <c r="Q183" i="1"/>
  <c r="P183" i="1"/>
  <c r="R183" i="1" s="1"/>
  <c r="S183" i="1" s="1"/>
  <c r="O183" i="1"/>
  <c r="L183" i="1"/>
  <c r="K183" i="1"/>
  <c r="J183" i="1"/>
  <c r="M183" i="1" s="1"/>
  <c r="N183" i="1" s="1"/>
  <c r="H183" i="1"/>
  <c r="G183" i="1"/>
  <c r="F183" i="1"/>
  <c r="E183" i="1"/>
  <c r="Z182" i="1"/>
  <c r="W182" i="1"/>
  <c r="X182" i="1" s="1"/>
  <c r="V182" i="1"/>
  <c r="U182" i="1"/>
  <c r="T182" i="1"/>
  <c r="Q182" i="1"/>
  <c r="P182" i="1"/>
  <c r="O182" i="1"/>
  <c r="R182" i="1" s="1"/>
  <c r="S182" i="1" s="1"/>
  <c r="L182" i="1"/>
  <c r="K182" i="1"/>
  <c r="J182" i="1"/>
  <c r="M182" i="1" s="1"/>
  <c r="N182" i="1" s="1"/>
  <c r="G182" i="1"/>
  <c r="F182" i="1"/>
  <c r="E182" i="1"/>
  <c r="H182" i="1" s="1"/>
  <c r="Z181" i="1"/>
  <c r="V181" i="1"/>
  <c r="U181" i="1"/>
  <c r="T181" i="1"/>
  <c r="W181" i="1" s="1"/>
  <c r="X181" i="1" s="1"/>
  <c r="R181" i="1"/>
  <c r="S181" i="1" s="1"/>
  <c r="Q181" i="1"/>
  <c r="P181" i="1"/>
  <c r="O181" i="1"/>
  <c r="L181" i="1"/>
  <c r="K181" i="1"/>
  <c r="J181" i="1"/>
  <c r="M181" i="1" s="1"/>
  <c r="N181" i="1" s="1"/>
  <c r="G181" i="1"/>
  <c r="F181" i="1"/>
  <c r="E181" i="1"/>
  <c r="H181" i="1" s="1"/>
  <c r="Z180" i="1"/>
  <c r="V180" i="1"/>
  <c r="U180" i="1"/>
  <c r="T180" i="1"/>
  <c r="W180" i="1" s="1"/>
  <c r="X180" i="1" s="1"/>
  <c r="Q180" i="1"/>
  <c r="P180" i="1"/>
  <c r="O180" i="1"/>
  <c r="R180" i="1" s="1"/>
  <c r="S180" i="1" s="1"/>
  <c r="M180" i="1"/>
  <c r="N180" i="1" s="1"/>
  <c r="L180" i="1"/>
  <c r="K180" i="1"/>
  <c r="J180" i="1"/>
  <c r="G180" i="1"/>
  <c r="F180" i="1"/>
  <c r="E180" i="1"/>
  <c r="H180" i="1" s="1"/>
  <c r="Z179" i="1"/>
  <c r="V179" i="1"/>
  <c r="U179" i="1"/>
  <c r="T179" i="1"/>
  <c r="W179" i="1" s="1"/>
  <c r="X179" i="1" s="1"/>
  <c r="Q179" i="1"/>
  <c r="P179" i="1"/>
  <c r="O179" i="1"/>
  <c r="R179" i="1" s="1"/>
  <c r="S179" i="1" s="1"/>
  <c r="L179" i="1"/>
  <c r="K179" i="1"/>
  <c r="J179" i="1"/>
  <c r="M179" i="1" s="1"/>
  <c r="N179" i="1" s="1"/>
  <c r="H179" i="1"/>
  <c r="G179" i="1"/>
  <c r="F179" i="1"/>
  <c r="E179" i="1"/>
  <c r="Z178" i="1"/>
  <c r="W178" i="1"/>
  <c r="X178" i="1" s="1"/>
  <c r="V178" i="1"/>
  <c r="U178" i="1"/>
  <c r="T178" i="1"/>
  <c r="Q178" i="1"/>
  <c r="P178" i="1"/>
  <c r="O178" i="1"/>
  <c r="R178" i="1" s="1"/>
  <c r="S178" i="1" s="1"/>
  <c r="L178" i="1"/>
  <c r="K178" i="1"/>
  <c r="J178" i="1"/>
  <c r="M178" i="1" s="1"/>
  <c r="N178" i="1" s="1"/>
  <c r="G178" i="1"/>
  <c r="F178" i="1"/>
  <c r="E178" i="1"/>
  <c r="H178" i="1" s="1"/>
  <c r="Z177" i="1"/>
  <c r="V177" i="1"/>
  <c r="U177" i="1"/>
  <c r="T177" i="1"/>
  <c r="W177" i="1" s="1"/>
  <c r="X177" i="1" s="1"/>
  <c r="R177" i="1"/>
  <c r="S177" i="1" s="1"/>
  <c r="Q177" i="1"/>
  <c r="P177" i="1"/>
  <c r="O177" i="1"/>
  <c r="L177" i="1"/>
  <c r="K177" i="1"/>
  <c r="J177" i="1"/>
  <c r="M177" i="1" s="1"/>
  <c r="N177" i="1" s="1"/>
  <c r="G177" i="1"/>
  <c r="F177" i="1"/>
  <c r="E177" i="1"/>
  <c r="H177" i="1" s="1"/>
  <c r="Z176" i="1"/>
  <c r="V176" i="1"/>
  <c r="U176" i="1"/>
  <c r="T176" i="1"/>
  <c r="W176" i="1" s="1"/>
  <c r="X176" i="1" s="1"/>
  <c r="Q176" i="1"/>
  <c r="R176" i="1" s="1"/>
  <c r="S176" i="1" s="1"/>
  <c r="P176" i="1"/>
  <c r="O176" i="1"/>
  <c r="M176" i="1"/>
  <c r="N176" i="1" s="1"/>
  <c r="L176" i="1"/>
  <c r="K176" i="1"/>
  <c r="J176" i="1"/>
  <c r="G176" i="1"/>
  <c r="F176" i="1"/>
  <c r="E176" i="1"/>
  <c r="H176" i="1" s="1"/>
  <c r="Z175" i="1"/>
  <c r="V175" i="1"/>
  <c r="U175" i="1"/>
  <c r="T175" i="1"/>
  <c r="W175" i="1" s="1"/>
  <c r="X175" i="1" s="1"/>
  <c r="Q175" i="1"/>
  <c r="P175" i="1"/>
  <c r="R175" i="1" s="1"/>
  <c r="S175" i="1" s="1"/>
  <c r="O175" i="1"/>
  <c r="L175" i="1"/>
  <c r="K175" i="1"/>
  <c r="J175" i="1"/>
  <c r="M175" i="1" s="1"/>
  <c r="N175" i="1" s="1"/>
  <c r="H175" i="1"/>
  <c r="G175" i="1"/>
  <c r="F175" i="1"/>
  <c r="E175" i="1"/>
  <c r="Z174" i="1"/>
  <c r="W174" i="1"/>
  <c r="X174" i="1" s="1"/>
  <c r="V174" i="1"/>
  <c r="U174" i="1"/>
  <c r="T174" i="1"/>
  <c r="Q174" i="1"/>
  <c r="P174" i="1"/>
  <c r="O174" i="1"/>
  <c r="R174" i="1" s="1"/>
  <c r="S174" i="1" s="1"/>
  <c r="L174" i="1"/>
  <c r="K174" i="1"/>
  <c r="J174" i="1"/>
  <c r="M174" i="1" s="1"/>
  <c r="N174" i="1" s="1"/>
  <c r="G174" i="1"/>
  <c r="F174" i="1"/>
  <c r="E174" i="1"/>
  <c r="H174" i="1" s="1"/>
  <c r="Z173" i="1"/>
  <c r="V173" i="1"/>
  <c r="U173" i="1"/>
  <c r="T173" i="1"/>
  <c r="R173" i="1"/>
  <c r="S173" i="1" s="1"/>
  <c r="Q173" i="1"/>
  <c r="P173" i="1"/>
  <c r="O173" i="1"/>
  <c r="N173" i="1"/>
  <c r="L173" i="1"/>
  <c r="K173" i="1"/>
  <c r="J173" i="1"/>
  <c r="M173" i="1" s="1"/>
  <c r="G173" i="1"/>
  <c r="F173" i="1"/>
  <c r="E173" i="1"/>
  <c r="Z172" i="1"/>
  <c r="V172" i="1"/>
  <c r="U172" i="1"/>
  <c r="T172" i="1"/>
  <c r="Q172" i="1"/>
  <c r="R172" i="1" s="1"/>
  <c r="S172" i="1" s="1"/>
  <c r="P172" i="1"/>
  <c r="O172" i="1"/>
  <c r="M172" i="1"/>
  <c r="N172" i="1" s="1"/>
  <c r="L172" i="1"/>
  <c r="K172" i="1"/>
  <c r="J172" i="1"/>
  <c r="G172" i="1"/>
  <c r="F172" i="1"/>
  <c r="E172" i="1"/>
  <c r="H172" i="1" s="1"/>
  <c r="I172" i="1" s="1"/>
  <c r="Z171" i="1"/>
  <c r="X171" i="1"/>
  <c r="V171" i="1"/>
  <c r="U171" i="1"/>
  <c r="T171" i="1"/>
  <c r="W171" i="1" s="1"/>
  <c r="Q171" i="1"/>
  <c r="P171" i="1"/>
  <c r="R171" i="1" s="1"/>
  <c r="S171" i="1" s="1"/>
  <c r="O171" i="1"/>
  <c r="L171" i="1"/>
  <c r="K171" i="1"/>
  <c r="J171" i="1"/>
  <c r="M171" i="1" s="1"/>
  <c r="N171" i="1" s="1"/>
  <c r="H171" i="1"/>
  <c r="G171" i="1"/>
  <c r="F171" i="1"/>
  <c r="E171" i="1"/>
  <c r="Z170" i="1"/>
  <c r="W170" i="1"/>
  <c r="X170" i="1" s="1"/>
  <c r="V170" i="1"/>
  <c r="U170" i="1"/>
  <c r="T170" i="1"/>
  <c r="S170" i="1"/>
  <c r="Q170" i="1"/>
  <c r="P170" i="1"/>
  <c r="O170" i="1"/>
  <c r="R170" i="1" s="1"/>
  <c r="L170" i="1"/>
  <c r="K170" i="1"/>
  <c r="M170" i="1" s="1"/>
  <c r="N170" i="1" s="1"/>
  <c r="J170" i="1"/>
  <c r="G170" i="1"/>
  <c r="F170" i="1"/>
  <c r="E170" i="1"/>
  <c r="H170" i="1" s="1"/>
  <c r="Z169" i="1"/>
  <c r="V169" i="1"/>
  <c r="U169" i="1"/>
  <c r="T169" i="1"/>
  <c r="W169" i="1" s="1"/>
  <c r="R169" i="1"/>
  <c r="S169" i="1" s="1"/>
  <c r="Q169" i="1"/>
  <c r="P169" i="1"/>
  <c r="O169" i="1"/>
  <c r="N169" i="1"/>
  <c r="L169" i="1"/>
  <c r="K169" i="1"/>
  <c r="J169" i="1"/>
  <c r="M169" i="1" s="1"/>
  <c r="G169" i="1"/>
  <c r="F169" i="1"/>
  <c r="H169" i="1" s="1"/>
  <c r="E169" i="1"/>
  <c r="Z168" i="1"/>
  <c r="V168" i="1"/>
  <c r="U168" i="1"/>
  <c r="W168" i="1" s="1"/>
  <c r="X168" i="1" s="1"/>
  <c r="T168" i="1"/>
  <c r="Q168" i="1"/>
  <c r="P168" i="1"/>
  <c r="O168" i="1"/>
  <c r="M168" i="1"/>
  <c r="N168" i="1" s="1"/>
  <c r="L168" i="1"/>
  <c r="K168" i="1"/>
  <c r="J168" i="1"/>
  <c r="I168" i="1"/>
  <c r="G168" i="1"/>
  <c r="F168" i="1"/>
  <c r="E168" i="1"/>
  <c r="H168" i="1" s="1"/>
  <c r="Z167" i="1"/>
  <c r="X167" i="1"/>
  <c r="V167" i="1"/>
  <c r="U167" i="1"/>
  <c r="T167" i="1"/>
  <c r="W167" i="1" s="1"/>
  <c r="Q167" i="1"/>
  <c r="P167" i="1"/>
  <c r="R167" i="1" s="1"/>
  <c r="S167" i="1" s="1"/>
  <c r="O167" i="1"/>
  <c r="L167" i="1"/>
  <c r="K167" i="1"/>
  <c r="J167" i="1"/>
  <c r="H167" i="1"/>
  <c r="G167" i="1"/>
  <c r="F167" i="1"/>
  <c r="E167" i="1"/>
  <c r="Z166" i="1"/>
  <c r="W166" i="1"/>
  <c r="X166" i="1" s="1"/>
  <c r="V166" i="1"/>
  <c r="U166" i="1"/>
  <c r="T166" i="1"/>
  <c r="S166" i="1"/>
  <c r="Q166" i="1"/>
  <c r="P166" i="1"/>
  <c r="O166" i="1"/>
  <c r="R166" i="1" s="1"/>
  <c r="M166" i="1"/>
  <c r="N166" i="1" s="1"/>
  <c r="L166" i="1"/>
  <c r="K166" i="1"/>
  <c r="J166" i="1"/>
  <c r="I166" i="1"/>
  <c r="G166" i="1"/>
  <c r="F166" i="1"/>
  <c r="E166" i="1"/>
  <c r="H166" i="1" s="1"/>
  <c r="Z165" i="1"/>
  <c r="V165" i="1"/>
  <c r="U165" i="1"/>
  <c r="T165" i="1"/>
  <c r="Q165" i="1"/>
  <c r="P165" i="1"/>
  <c r="R165" i="1" s="1"/>
  <c r="S165" i="1" s="1"/>
  <c r="O165" i="1"/>
  <c r="L165" i="1"/>
  <c r="M165" i="1" s="1"/>
  <c r="N165" i="1" s="1"/>
  <c r="K165" i="1"/>
  <c r="J165" i="1"/>
  <c r="H165" i="1"/>
  <c r="G165" i="1"/>
  <c r="F165" i="1"/>
  <c r="E165" i="1"/>
  <c r="Z164" i="1"/>
  <c r="W164" i="1"/>
  <c r="X164" i="1" s="1"/>
  <c r="V164" i="1"/>
  <c r="U164" i="1"/>
  <c r="T164" i="1"/>
  <c r="Q164" i="1"/>
  <c r="P164" i="1"/>
  <c r="O164" i="1"/>
  <c r="R164" i="1" s="1"/>
  <c r="S164" i="1" s="1"/>
  <c r="L164" i="1"/>
  <c r="K164" i="1"/>
  <c r="M164" i="1" s="1"/>
  <c r="N164" i="1" s="1"/>
  <c r="J164" i="1"/>
  <c r="G164" i="1"/>
  <c r="H164" i="1" s="1"/>
  <c r="F164" i="1"/>
  <c r="E164" i="1"/>
  <c r="Z163" i="1"/>
  <c r="V163" i="1"/>
  <c r="W163" i="1" s="1"/>
  <c r="X163" i="1" s="1"/>
  <c r="U163" i="1"/>
  <c r="T163" i="1"/>
  <c r="R163" i="1"/>
  <c r="S163" i="1" s="1"/>
  <c r="Q163" i="1"/>
  <c r="P163" i="1"/>
  <c r="O163" i="1"/>
  <c r="L163" i="1"/>
  <c r="K163" i="1"/>
  <c r="J163" i="1"/>
  <c r="M163" i="1" s="1"/>
  <c r="N163" i="1" s="1"/>
  <c r="G163" i="1"/>
  <c r="F163" i="1"/>
  <c r="H163" i="1" s="1"/>
  <c r="E163" i="1"/>
  <c r="Z162" i="1"/>
  <c r="V162" i="1"/>
  <c r="U162" i="1"/>
  <c r="W162" i="1" s="1"/>
  <c r="X162" i="1" s="1"/>
  <c r="T162" i="1"/>
  <c r="Q162" i="1"/>
  <c r="R162" i="1" s="1"/>
  <c r="S162" i="1" s="1"/>
  <c r="P162" i="1"/>
  <c r="O162" i="1"/>
  <c r="M162" i="1"/>
  <c r="N162" i="1" s="1"/>
  <c r="L162" i="1"/>
  <c r="K162" i="1"/>
  <c r="J162" i="1"/>
  <c r="G162" i="1"/>
  <c r="F162" i="1"/>
  <c r="E162" i="1"/>
  <c r="H162" i="1" s="1"/>
  <c r="Z161" i="1"/>
  <c r="V161" i="1"/>
  <c r="U161" i="1"/>
  <c r="T161" i="1"/>
  <c r="W161" i="1" s="1"/>
  <c r="X161" i="1" s="1"/>
  <c r="Q161" i="1"/>
  <c r="P161" i="1"/>
  <c r="R161" i="1" s="1"/>
  <c r="S161" i="1" s="1"/>
  <c r="O161" i="1"/>
  <c r="L161" i="1"/>
  <c r="K161" i="1"/>
  <c r="J161" i="1"/>
  <c r="M161" i="1" s="1"/>
  <c r="N161" i="1" s="1"/>
  <c r="H161" i="1"/>
  <c r="G161" i="1"/>
  <c r="F161" i="1"/>
  <c r="E161" i="1"/>
  <c r="Z160" i="1"/>
  <c r="W160" i="1"/>
  <c r="X160" i="1" s="1"/>
  <c r="V160" i="1"/>
  <c r="U160" i="1"/>
  <c r="T160" i="1"/>
  <c r="Q160" i="1"/>
  <c r="P160" i="1"/>
  <c r="O160" i="1"/>
  <c r="R160" i="1" s="1"/>
  <c r="S160" i="1" s="1"/>
  <c r="L160" i="1"/>
  <c r="K160" i="1"/>
  <c r="M160" i="1" s="1"/>
  <c r="N160" i="1" s="1"/>
  <c r="J160" i="1"/>
  <c r="G160" i="1"/>
  <c r="F160" i="1"/>
  <c r="E160" i="1"/>
  <c r="H160" i="1" s="1"/>
  <c r="Z159" i="1"/>
  <c r="V159" i="1"/>
  <c r="U159" i="1"/>
  <c r="T159" i="1"/>
  <c r="W159" i="1" s="1"/>
  <c r="X159" i="1" s="1"/>
  <c r="R159" i="1"/>
  <c r="S159" i="1" s="1"/>
  <c r="Q159" i="1"/>
  <c r="P159" i="1"/>
  <c r="O159" i="1"/>
  <c r="L159" i="1"/>
  <c r="K159" i="1"/>
  <c r="J159" i="1"/>
  <c r="M159" i="1" s="1"/>
  <c r="N159" i="1" s="1"/>
  <c r="G159" i="1"/>
  <c r="F159" i="1"/>
  <c r="H159" i="1" s="1"/>
  <c r="E159" i="1"/>
  <c r="Z158" i="1"/>
  <c r="V158" i="1"/>
  <c r="U158" i="1"/>
  <c r="W158" i="1" s="1"/>
  <c r="X158" i="1" s="1"/>
  <c r="T158" i="1"/>
  <c r="Q158" i="1"/>
  <c r="R158" i="1" s="1"/>
  <c r="S158" i="1" s="1"/>
  <c r="P158" i="1"/>
  <c r="O158" i="1"/>
  <c r="M158" i="1"/>
  <c r="N158" i="1" s="1"/>
  <c r="L158" i="1"/>
  <c r="K158" i="1"/>
  <c r="J158" i="1"/>
  <c r="G158" i="1"/>
  <c r="F158" i="1"/>
  <c r="E158" i="1"/>
  <c r="H158" i="1" s="1"/>
  <c r="Z157" i="1"/>
  <c r="V157" i="1"/>
  <c r="U157" i="1"/>
  <c r="T157" i="1"/>
  <c r="W157" i="1" s="1"/>
  <c r="X157" i="1" s="1"/>
  <c r="Q157" i="1"/>
  <c r="P157" i="1"/>
  <c r="R157" i="1" s="1"/>
  <c r="S157" i="1" s="1"/>
  <c r="O157" i="1"/>
  <c r="L157" i="1"/>
  <c r="K157" i="1"/>
  <c r="J157" i="1"/>
  <c r="M157" i="1" s="1"/>
  <c r="N157" i="1" s="1"/>
  <c r="H157" i="1"/>
  <c r="G157" i="1"/>
  <c r="F157" i="1"/>
  <c r="E157" i="1"/>
  <c r="Z156" i="1"/>
  <c r="W156" i="1"/>
  <c r="X156" i="1" s="1"/>
  <c r="V156" i="1"/>
  <c r="U156" i="1"/>
  <c r="T156" i="1"/>
  <c r="Q156" i="1"/>
  <c r="P156" i="1"/>
  <c r="O156" i="1"/>
  <c r="R156" i="1" s="1"/>
  <c r="S156" i="1" s="1"/>
  <c r="L156" i="1"/>
  <c r="K156" i="1"/>
  <c r="M156" i="1" s="1"/>
  <c r="N156" i="1" s="1"/>
  <c r="J156" i="1"/>
  <c r="G156" i="1"/>
  <c r="F156" i="1"/>
  <c r="E156" i="1"/>
  <c r="H156" i="1" s="1"/>
  <c r="Z155" i="1"/>
  <c r="V155" i="1"/>
  <c r="U155" i="1"/>
  <c r="T155" i="1"/>
  <c r="W155" i="1" s="1"/>
  <c r="X155" i="1" s="1"/>
  <c r="R155" i="1"/>
  <c r="S155" i="1" s="1"/>
  <c r="Q155" i="1"/>
  <c r="P155" i="1"/>
  <c r="O155" i="1"/>
  <c r="L155" i="1"/>
  <c r="K155" i="1"/>
  <c r="J155" i="1"/>
  <c r="M155" i="1" s="1"/>
  <c r="N155" i="1" s="1"/>
  <c r="G155" i="1"/>
  <c r="F155" i="1"/>
  <c r="H155" i="1" s="1"/>
  <c r="E155" i="1"/>
  <c r="Z154" i="1"/>
  <c r="V154" i="1"/>
  <c r="U154" i="1"/>
  <c r="W154" i="1" s="1"/>
  <c r="X154" i="1" s="1"/>
  <c r="T154" i="1"/>
  <c r="Q154" i="1"/>
  <c r="R154" i="1" s="1"/>
  <c r="S154" i="1" s="1"/>
  <c r="P154" i="1"/>
  <c r="O154" i="1"/>
  <c r="M154" i="1"/>
  <c r="N154" i="1" s="1"/>
  <c r="L154" i="1"/>
  <c r="K154" i="1"/>
  <c r="J154" i="1"/>
  <c r="G154" i="1"/>
  <c r="F154" i="1"/>
  <c r="E154" i="1"/>
  <c r="H154" i="1" s="1"/>
  <c r="Z153" i="1"/>
  <c r="V153" i="1"/>
  <c r="U153" i="1"/>
  <c r="T153" i="1"/>
  <c r="W153" i="1" s="1"/>
  <c r="X153" i="1" s="1"/>
  <c r="Q153" i="1"/>
  <c r="P153" i="1"/>
  <c r="R153" i="1" s="1"/>
  <c r="S153" i="1" s="1"/>
  <c r="O153" i="1"/>
  <c r="L153" i="1"/>
  <c r="M153" i="1" s="1"/>
  <c r="N153" i="1" s="1"/>
  <c r="K153" i="1"/>
  <c r="J153" i="1"/>
  <c r="H153" i="1"/>
  <c r="G153" i="1"/>
  <c r="F153" i="1"/>
  <c r="E153" i="1"/>
  <c r="Z152" i="1"/>
  <c r="W152" i="1"/>
  <c r="X152" i="1" s="1"/>
  <c r="V152" i="1"/>
  <c r="U152" i="1"/>
  <c r="T152" i="1"/>
  <c r="Q152" i="1"/>
  <c r="P152" i="1"/>
  <c r="O152" i="1"/>
  <c r="R152" i="1" s="1"/>
  <c r="S152" i="1" s="1"/>
  <c r="L152" i="1"/>
  <c r="K152" i="1"/>
  <c r="M152" i="1" s="1"/>
  <c r="N152" i="1" s="1"/>
  <c r="J152" i="1"/>
  <c r="G152" i="1"/>
  <c r="H152" i="1" s="1"/>
  <c r="F152" i="1"/>
  <c r="E152" i="1"/>
  <c r="Z151" i="1"/>
  <c r="V151" i="1"/>
  <c r="W151" i="1" s="1"/>
  <c r="X151" i="1" s="1"/>
  <c r="U151" i="1"/>
  <c r="T151" i="1"/>
  <c r="R151" i="1"/>
  <c r="S151" i="1" s="1"/>
  <c r="Q151" i="1"/>
  <c r="P151" i="1"/>
  <c r="O151" i="1"/>
  <c r="L151" i="1"/>
  <c r="K151" i="1"/>
  <c r="J151" i="1"/>
  <c r="M151" i="1" s="1"/>
  <c r="N151" i="1" s="1"/>
  <c r="G151" i="1"/>
  <c r="F151" i="1"/>
  <c r="H151" i="1" s="1"/>
  <c r="E151" i="1"/>
  <c r="Z150" i="1"/>
  <c r="V150" i="1"/>
  <c r="U150" i="1"/>
  <c r="W150" i="1" s="1"/>
  <c r="X150" i="1" s="1"/>
  <c r="T150" i="1"/>
  <c r="Q150" i="1"/>
  <c r="R150" i="1" s="1"/>
  <c r="S150" i="1" s="1"/>
  <c r="P150" i="1"/>
  <c r="O150" i="1"/>
  <c r="M150" i="1"/>
  <c r="N150" i="1" s="1"/>
  <c r="L150" i="1"/>
  <c r="K150" i="1"/>
  <c r="J150" i="1"/>
  <c r="G150" i="1"/>
  <c r="F150" i="1"/>
  <c r="E150" i="1"/>
  <c r="H150" i="1" s="1"/>
  <c r="Z149" i="1"/>
  <c r="V149" i="1"/>
  <c r="U149" i="1"/>
  <c r="T149" i="1"/>
  <c r="W149" i="1" s="1"/>
  <c r="X149" i="1" s="1"/>
  <c r="Q149" i="1"/>
  <c r="P149" i="1"/>
  <c r="R149" i="1" s="1"/>
  <c r="S149" i="1" s="1"/>
  <c r="O149" i="1"/>
  <c r="L149" i="1"/>
  <c r="M149" i="1" s="1"/>
  <c r="N149" i="1" s="1"/>
  <c r="K149" i="1"/>
  <c r="J149" i="1"/>
  <c r="H149" i="1"/>
  <c r="G149" i="1"/>
  <c r="F149" i="1"/>
  <c r="E149" i="1"/>
  <c r="Z148" i="1"/>
  <c r="W148" i="1"/>
  <c r="X148" i="1" s="1"/>
  <c r="V148" i="1"/>
  <c r="U148" i="1"/>
  <c r="T148" i="1"/>
  <c r="Q148" i="1"/>
  <c r="P148" i="1"/>
  <c r="O148" i="1"/>
  <c r="R148" i="1" s="1"/>
  <c r="S148" i="1" s="1"/>
  <c r="L148" i="1"/>
  <c r="K148" i="1"/>
  <c r="M148" i="1" s="1"/>
  <c r="N148" i="1" s="1"/>
  <c r="J148" i="1"/>
  <c r="G148" i="1"/>
  <c r="H148" i="1" s="1"/>
  <c r="F148" i="1"/>
  <c r="E148" i="1"/>
  <c r="Z147" i="1"/>
  <c r="V147" i="1"/>
  <c r="W147" i="1" s="1"/>
  <c r="X147" i="1" s="1"/>
  <c r="U147" i="1"/>
  <c r="T147" i="1"/>
  <c r="R147" i="1"/>
  <c r="S147" i="1" s="1"/>
  <c r="Q147" i="1"/>
  <c r="P147" i="1"/>
  <c r="O147" i="1"/>
  <c r="L147" i="1"/>
  <c r="K147" i="1"/>
  <c r="J147" i="1"/>
  <c r="M147" i="1" s="1"/>
  <c r="N147" i="1" s="1"/>
  <c r="G147" i="1"/>
  <c r="F147" i="1"/>
  <c r="H147" i="1" s="1"/>
  <c r="E147" i="1"/>
  <c r="Z146" i="1"/>
  <c r="V146" i="1"/>
  <c r="U146" i="1"/>
  <c r="W146" i="1" s="1"/>
  <c r="X146" i="1" s="1"/>
  <c r="T146" i="1"/>
  <c r="Q146" i="1"/>
  <c r="R146" i="1" s="1"/>
  <c r="S146" i="1" s="1"/>
  <c r="P146" i="1"/>
  <c r="O146" i="1"/>
  <c r="M146" i="1"/>
  <c r="N146" i="1" s="1"/>
  <c r="L146" i="1"/>
  <c r="K146" i="1"/>
  <c r="J146" i="1"/>
  <c r="G146" i="1"/>
  <c r="F146" i="1"/>
  <c r="E146" i="1"/>
  <c r="H146" i="1" s="1"/>
  <c r="Z145" i="1"/>
  <c r="V145" i="1"/>
  <c r="U145" i="1"/>
  <c r="T145" i="1"/>
  <c r="W145" i="1" s="1"/>
  <c r="X145" i="1" s="1"/>
  <c r="Q145" i="1"/>
  <c r="P145" i="1"/>
  <c r="R145" i="1" s="1"/>
  <c r="S145" i="1" s="1"/>
  <c r="O145" i="1"/>
  <c r="L145" i="1"/>
  <c r="M145" i="1" s="1"/>
  <c r="N145" i="1" s="1"/>
  <c r="K145" i="1"/>
  <c r="J145" i="1"/>
  <c r="H145" i="1"/>
  <c r="G145" i="1"/>
  <c r="F145" i="1"/>
  <c r="E145" i="1"/>
  <c r="Z144" i="1"/>
  <c r="W144" i="1"/>
  <c r="X144" i="1" s="1"/>
  <c r="V144" i="1"/>
  <c r="U144" i="1"/>
  <c r="T144" i="1"/>
  <c r="Q144" i="1"/>
  <c r="P144" i="1"/>
  <c r="O144" i="1"/>
  <c r="R144" i="1" s="1"/>
  <c r="S144" i="1" s="1"/>
  <c r="L144" i="1"/>
  <c r="K144" i="1"/>
  <c r="M144" i="1" s="1"/>
  <c r="N144" i="1" s="1"/>
  <c r="J144" i="1"/>
  <c r="G144" i="1"/>
  <c r="H144" i="1" s="1"/>
  <c r="F144" i="1"/>
  <c r="E144" i="1"/>
  <c r="Z143" i="1"/>
  <c r="V143" i="1"/>
  <c r="W143" i="1" s="1"/>
  <c r="X143" i="1" s="1"/>
  <c r="U143" i="1"/>
  <c r="T143" i="1"/>
  <c r="R143" i="1"/>
  <c r="S143" i="1" s="1"/>
  <c r="Q143" i="1"/>
  <c r="P143" i="1"/>
  <c r="O143" i="1"/>
  <c r="L143" i="1"/>
  <c r="K143" i="1"/>
  <c r="J143" i="1"/>
  <c r="M143" i="1" s="1"/>
  <c r="N143" i="1" s="1"/>
  <c r="G143" i="1"/>
  <c r="F143" i="1"/>
  <c r="H143" i="1" s="1"/>
  <c r="E143" i="1"/>
  <c r="Z142" i="1"/>
  <c r="V142" i="1"/>
  <c r="U142" i="1"/>
  <c r="W142" i="1" s="1"/>
  <c r="X142" i="1" s="1"/>
  <c r="T142" i="1"/>
  <c r="Q142" i="1"/>
  <c r="R142" i="1" s="1"/>
  <c r="S142" i="1" s="1"/>
  <c r="P142" i="1"/>
  <c r="O142" i="1"/>
  <c r="M142" i="1"/>
  <c r="N142" i="1" s="1"/>
  <c r="L142" i="1"/>
  <c r="K142" i="1"/>
  <c r="J142" i="1"/>
  <c r="G142" i="1"/>
  <c r="F142" i="1"/>
  <c r="E142" i="1"/>
  <c r="H142" i="1" s="1"/>
  <c r="Z141" i="1"/>
  <c r="V141" i="1"/>
  <c r="U141" i="1"/>
  <c r="T141" i="1"/>
  <c r="W141" i="1" s="1"/>
  <c r="X141" i="1" s="1"/>
  <c r="Q141" i="1"/>
  <c r="P141" i="1"/>
  <c r="R141" i="1" s="1"/>
  <c r="S141" i="1" s="1"/>
  <c r="O141" i="1"/>
  <c r="L141" i="1"/>
  <c r="M141" i="1" s="1"/>
  <c r="N141" i="1" s="1"/>
  <c r="K141" i="1"/>
  <c r="J141" i="1"/>
  <c r="H141" i="1"/>
  <c r="G141" i="1"/>
  <c r="F141" i="1"/>
  <c r="E141" i="1"/>
  <c r="Z140" i="1"/>
  <c r="W140" i="1"/>
  <c r="X140" i="1" s="1"/>
  <c r="V140" i="1"/>
  <c r="U140" i="1"/>
  <c r="T140" i="1"/>
  <c r="Q140" i="1"/>
  <c r="P140" i="1"/>
  <c r="O140" i="1"/>
  <c r="R140" i="1" s="1"/>
  <c r="S140" i="1" s="1"/>
  <c r="L140" i="1"/>
  <c r="K140" i="1"/>
  <c r="M140" i="1" s="1"/>
  <c r="N140" i="1" s="1"/>
  <c r="J140" i="1"/>
  <c r="G140" i="1"/>
  <c r="H140" i="1" s="1"/>
  <c r="F140" i="1"/>
  <c r="E140" i="1"/>
  <c r="Z139" i="1"/>
  <c r="V139" i="1"/>
  <c r="W139" i="1" s="1"/>
  <c r="X139" i="1" s="1"/>
  <c r="U139" i="1"/>
  <c r="T139" i="1"/>
  <c r="R139" i="1"/>
  <c r="S139" i="1" s="1"/>
  <c r="Q139" i="1"/>
  <c r="P139" i="1"/>
  <c r="O139" i="1"/>
  <c r="L139" i="1"/>
  <c r="K139" i="1"/>
  <c r="J139" i="1"/>
  <c r="M139" i="1" s="1"/>
  <c r="N139" i="1" s="1"/>
  <c r="G139" i="1"/>
  <c r="F139" i="1"/>
  <c r="H139" i="1" s="1"/>
  <c r="E139" i="1"/>
  <c r="Z138" i="1"/>
  <c r="V138" i="1"/>
  <c r="U138" i="1"/>
  <c r="W138" i="1" s="1"/>
  <c r="X138" i="1" s="1"/>
  <c r="T138" i="1"/>
  <c r="Q138" i="1"/>
  <c r="R138" i="1" s="1"/>
  <c r="S138" i="1" s="1"/>
  <c r="P138" i="1"/>
  <c r="O138" i="1"/>
  <c r="M138" i="1"/>
  <c r="N138" i="1" s="1"/>
  <c r="L138" i="1"/>
  <c r="K138" i="1"/>
  <c r="J138" i="1"/>
  <c r="G138" i="1"/>
  <c r="F138" i="1"/>
  <c r="E138" i="1"/>
  <c r="H138" i="1" s="1"/>
  <c r="Z137" i="1"/>
  <c r="V137" i="1"/>
  <c r="U137" i="1"/>
  <c r="T137" i="1"/>
  <c r="W137" i="1" s="1"/>
  <c r="X137" i="1" s="1"/>
  <c r="Q137" i="1"/>
  <c r="P137" i="1"/>
  <c r="R137" i="1" s="1"/>
  <c r="S137" i="1" s="1"/>
  <c r="O137" i="1"/>
  <c r="L137" i="1"/>
  <c r="M137" i="1" s="1"/>
  <c r="N137" i="1" s="1"/>
  <c r="K137" i="1"/>
  <c r="J137" i="1"/>
  <c r="H137" i="1"/>
  <c r="G137" i="1"/>
  <c r="F137" i="1"/>
  <c r="E137" i="1"/>
  <c r="Z136" i="1"/>
  <c r="W136" i="1"/>
  <c r="X136" i="1" s="1"/>
  <c r="V136" i="1"/>
  <c r="U136" i="1"/>
  <c r="T136" i="1"/>
  <c r="Q136" i="1"/>
  <c r="P136" i="1"/>
  <c r="O136" i="1"/>
  <c r="R136" i="1" s="1"/>
  <c r="S136" i="1" s="1"/>
  <c r="L136" i="1"/>
  <c r="K136" i="1"/>
  <c r="M136" i="1" s="1"/>
  <c r="N136" i="1" s="1"/>
  <c r="J136" i="1"/>
  <c r="G136" i="1"/>
  <c r="H136" i="1" s="1"/>
  <c r="F136" i="1"/>
  <c r="E136" i="1"/>
  <c r="Z135" i="1"/>
  <c r="V135" i="1"/>
  <c r="W135" i="1" s="1"/>
  <c r="X135" i="1" s="1"/>
  <c r="U135" i="1"/>
  <c r="T135" i="1"/>
  <c r="R135" i="1"/>
  <c r="S135" i="1" s="1"/>
  <c r="Q135" i="1"/>
  <c r="P135" i="1"/>
  <c r="O135" i="1"/>
  <c r="L135" i="1"/>
  <c r="K135" i="1"/>
  <c r="J135" i="1"/>
  <c r="M135" i="1" s="1"/>
  <c r="N135" i="1" s="1"/>
  <c r="G135" i="1"/>
  <c r="F135" i="1"/>
  <c r="H135" i="1" s="1"/>
  <c r="E135" i="1"/>
  <c r="Z134" i="1"/>
  <c r="V134" i="1"/>
  <c r="U134" i="1"/>
  <c r="W134" i="1" s="1"/>
  <c r="X134" i="1" s="1"/>
  <c r="T134" i="1"/>
  <c r="Q134" i="1"/>
  <c r="R134" i="1" s="1"/>
  <c r="S134" i="1" s="1"/>
  <c r="P134" i="1"/>
  <c r="O134" i="1"/>
  <c r="M134" i="1"/>
  <c r="N134" i="1" s="1"/>
  <c r="L134" i="1"/>
  <c r="K134" i="1"/>
  <c r="J134" i="1"/>
  <c r="G134" i="1"/>
  <c r="F134" i="1"/>
  <c r="E134" i="1"/>
  <c r="H134" i="1" s="1"/>
  <c r="Z133" i="1"/>
  <c r="V133" i="1"/>
  <c r="U133" i="1"/>
  <c r="T133" i="1"/>
  <c r="W133" i="1" s="1"/>
  <c r="X133" i="1" s="1"/>
  <c r="Q133" i="1"/>
  <c r="P133" i="1"/>
  <c r="R133" i="1" s="1"/>
  <c r="S133" i="1" s="1"/>
  <c r="O133" i="1"/>
  <c r="L133" i="1"/>
  <c r="M133" i="1" s="1"/>
  <c r="N133" i="1" s="1"/>
  <c r="K133" i="1"/>
  <c r="J133" i="1"/>
  <c r="H133" i="1"/>
  <c r="G133" i="1"/>
  <c r="F133" i="1"/>
  <c r="E133" i="1"/>
  <c r="Z132" i="1"/>
  <c r="W132" i="1"/>
  <c r="X132" i="1" s="1"/>
  <c r="V132" i="1"/>
  <c r="U132" i="1"/>
  <c r="T132" i="1"/>
  <c r="Q132" i="1"/>
  <c r="P132" i="1"/>
  <c r="O132" i="1"/>
  <c r="R132" i="1" s="1"/>
  <c r="S132" i="1" s="1"/>
  <c r="L132" i="1"/>
  <c r="K132" i="1"/>
  <c r="M132" i="1" s="1"/>
  <c r="N132" i="1" s="1"/>
  <c r="J132" i="1"/>
  <c r="G132" i="1"/>
  <c r="H132" i="1" s="1"/>
  <c r="F132" i="1"/>
  <c r="E132" i="1"/>
  <c r="Z131" i="1"/>
  <c r="V131" i="1"/>
  <c r="W131" i="1" s="1"/>
  <c r="X131" i="1" s="1"/>
  <c r="U131" i="1"/>
  <c r="T131" i="1"/>
  <c r="R131" i="1"/>
  <c r="S131" i="1" s="1"/>
  <c r="Q131" i="1"/>
  <c r="P131" i="1"/>
  <c r="O131" i="1"/>
  <c r="L131" i="1"/>
  <c r="K131" i="1"/>
  <c r="J131" i="1"/>
  <c r="M131" i="1" s="1"/>
  <c r="N131" i="1" s="1"/>
  <c r="G131" i="1"/>
  <c r="F131" i="1"/>
  <c r="H131" i="1" s="1"/>
  <c r="E131" i="1"/>
  <c r="Z130" i="1"/>
  <c r="V130" i="1"/>
  <c r="U130" i="1"/>
  <c r="W130" i="1" s="1"/>
  <c r="X130" i="1" s="1"/>
  <c r="T130" i="1"/>
  <c r="Q130" i="1"/>
  <c r="R130" i="1" s="1"/>
  <c r="S130" i="1" s="1"/>
  <c r="P130" i="1"/>
  <c r="O130" i="1"/>
  <c r="M130" i="1"/>
  <c r="N130" i="1" s="1"/>
  <c r="L130" i="1"/>
  <c r="K130" i="1"/>
  <c r="J130" i="1"/>
  <c r="G130" i="1"/>
  <c r="F130" i="1"/>
  <c r="E130" i="1"/>
  <c r="H130" i="1" s="1"/>
  <c r="Z129" i="1"/>
  <c r="V129" i="1"/>
  <c r="U129" i="1"/>
  <c r="T129" i="1"/>
  <c r="W129" i="1" s="1"/>
  <c r="X129" i="1" s="1"/>
  <c r="Q129" i="1"/>
  <c r="P129" i="1"/>
  <c r="R129" i="1" s="1"/>
  <c r="S129" i="1" s="1"/>
  <c r="O129" i="1"/>
  <c r="L129" i="1"/>
  <c r="M129" i="1" s="1"/>
  <c r="N129" i="1" s="1"/>
  <c r="K129" i="1"/>
  <c r="J129" i="1"/>
  <c r="H129" i="1"/>
  <c r="G129" i="1"/>
  <c r="F129" i="1"/>
  <c r="E129" i="1"/>
  <c r="Z128" i="1"/>
  <c r="W128" i="1"/>
  <c r="X128" i="1" s="1"/>
  <c r="V128" i="1"/>
  <c r="U128" i="1"/>
  <c r="T128" i="1"/>
  <c r="Q128" i="1"/>
  <c r="P128" i="1"/>
  <c r="O128" i="1"/>
  <c r="R128" i="1" s="1"/>
  <c r="S128" i="1" s="1"/>
  <c r="L128" i="1"/>
  <c r="K128" i="1"/>
  <c r="J128" i="1"/>
  <c r="M128" i="1" s="1"/>
  <c r="N128" i="1" s="1"/>
  <c r="G128" i="1"/>
  <c r="H128" i="1" s="1"/>
  <c r="F128" i="1"/>
  <c r="E128" i="1"/>
  <c r="Z127" i="1"/>
  <c r="V127" i="1"/>
  <c r="W127" i="1" s="1"/>
  <c r="X127" i="1" s="1"/>
  <c r="U127" i="1"/>
  <c r="T127" i="1"/>
  <c r="R127" i="1"/>
  <c r="S127" i="1" s="1"/>
  <c r="Q127" i="1"/>
  <c r="P127" i="1"/>
  <c r="O127" i="1"/>
  <c r="L127" i="1"/>
  <c r="K127" i="1"/>
  <c r="J127" i="1"/>
  <c r="M127" i="1" s="1"/>
  <c r="N127" i="1" s="1"/>
  <c r="G127" i="1"/>
  <c r="F127" i="1"/>
  <c r="E127" i="1"/>
  <c r="H127" i="1" s="1"/>
  <c r="V125" i="1"/>
  <c r="U125" i="1"/>
  <c r="T125" i="1"/>
  <c r="W125" i="1" s="1"/>
  <c r="X125" i="1" s="1"/>
  <c r="Q125" i="1"/>
  <c r="P125" i="1"/>
  <c r="O125" i="1"/>
  <c r="R125" i="1" s="1"/>
  <c r="S125" i="1" s="1"/>
  <c r="L125" i="1"/>
  <c r="M125" i="1" s="1"/>
  <c r="N125" i="1" s="1"/>
  <c r="K125" i="1"/>
  <c r="J125" i="1"/>
  <c r="H125" i="1"/>
  <c r="Y125" i="1" s="1"/>
  <c r="AA125" i="1" s="1"/>
  <c r="G125" i="1"/>
  <c r="F125" i="1"/>
  <c r="E125" i="1"/>
  <c r="V124" i="1"/>
  <c r="W124" i="1" s="1"/>
  <c r="X124" i="1" s="1"/>
  <c r="U124" i="1"/>
  <c r="T124" i="1"/>
  <c r="R124" i="1"/>
  <c r="S124" i="1" s="1"/>
  <c r="Q124" i="1"/>
  <c r="P124" i="1"/>
  <c r="O124" i="1"/>
  <c r="L124" i="1"/>
  <c r="K124" i="1"/>
  <c r="J124" i="1"/>
  <c r="M124" i="1" s="1"/>
  <c r="N124" i="1" s="1"/>
  <c r="G124" i="1"/>
  <c r="F124" i="1"/>
  <c r="E124" i="1"/>
  <c r="H124" i="1" s="1"/>
  <c r="V123" i="1"/>
  <c r="U123" i="1"/>
  <c r="T123" i="1"/>
  <c r="W123" i="1" s="1"/>
  <c r="X123" i="1" s="1"/>
  <c r="Q123" i="1"/>
  <c r="P123" i="1"/>
  <c r="O123" i="1"/>
  <c r="R123" i="1" s="1"/>
  <c r="S123" i="1" s="1"/>
  <c r="L123" i="1"/>
  <c r="M123" i="1" s="1"/>
  <c r="N123" i="1" s="1"/>
  <c r="K123" i="1"/>
  <c r="J123" i="1"/>
  <c r="H123" i="1"/>
  <c r="Y123" i="1" s="1"/>
  <c r="AA123" i="1" s="1"/>
  <c r="G123" i="1"/>
  <c r="F123" i="1"/>
  <c r="E123" i="1"/>
  <c r="V122" i="1"/>
  <c r="W122" i="1" s="1"/>
  <c r="X122" i="1" s="1"/>
  <c r="U122" i="1"/>
  <c r="T122" i="1"/>
  <c r="R122" i="1"/>
  <c r="S122" i="1" s="1"/>
  <c r="Q122" i="1"/>
  <c r="P122" i="1"/>
  <c r="O122" i="1"/>
  <c r="L122" i="1"/>
  <c r="K122" i="1"/>
  <c r="J122" i="1"/>
  <c r="M122" i="1" s="1"/>
  <c r="N122" i="1" s="1"/>
  <c r="G122" i="1"/>
  <c r="F122" i="1"/>
  <c r="E122" i="1"/>
  <c r="H122" i="1" s="1"/>
  <c r="V121" i="1"/>
  <c r="U121" i="1"/>
  <c r="T121" i="1"/>
  <c r="W121" i="1" s="1"/>
  <c r="X121" i="1" s="1"/>
  <c r="Q121" i="1"/>
  <c r="P121" i="1"/>
  <c r="R121" i="1" s="1"/>
  <c r="S121" i="1" s="1"/>
  <c r="O121" i="1"/>
  <c r="L121" i="1"/>
  <c r="M121" i="1" s="1"/>
  <c r="N121" i="1" s="1"/>
  <c r="K121" i="1"/>
  <c r="J121" i="1"/>
  <c r="H121" i="1"/>
  <c r="Y121" i="1" s="1"/>
  <c r="AA121" i="1" s="1"/>
  <c r="G121" i="1"/>
  <c r="F121" i="1"/>
  <c r="E121" i="1"/>
  <c r="V120" i="1"/>
  <c r="W120" i="1" s="1"/>
  <c r="X120" i="1" s="1"/>
  <c r="U120" i="1"/>
  <c r="T120" i="1"/>
  <c r="R120" i="1"/>
  <c r="S120" i="1" s="1"/>
  <c r="Q120" i="1"/>
  <c r="P120" i="1"/>
  <c r="O120" i="1"/>
  <c r="L120" i="1"/>
  <c r="K120" i="1"/>
  <c r="J120" i="1"/>
  <c r="M120" i="1" s="1"/>
  <c r="N120" i="1" s="1"/>
  <c r="G120" i="1"/>
  <c r="F120" i="1"/>
  <c r="E120" i="1"/>
  <c r="H120" i="1" s="1"/>
  <c r="Z119" i="1"/>
  <c r="V119" i="1"/>
  <c r="U119" i="1"/>
  <c r="T119" i="1"/>
  <c r="W119" i="1" s="1"/>
  <c r="X119" i="1" s="1"/>
  <c r="R119" i="1"/>
  <c r="S119" i="1" s="1"/>
  <c r="Q119" i="1"/>
  <c r="P119" i="1"/>
  <c r="O119" i="1"/>
  <c r="L119" i="1"/>
  <c r="K119" i="1"/>
  <c r="J119" i="1"/>
  <c r="M119" i="1" s="1"/>
  <c r="N119" i="1" s="1"/>
  <c r="G119" i="1"/>
  <c r="F119" i="1"/>
  <c r="E119" i="1"/>
  <c r="H119" i="1" s="1"/>
  <c r="Z118" i="1"/>
  <c r="V118" i="1"/>
  <c r="U118" i="1"/>
  <c r="T118" i="1"/>
  <c r="W118" i="1" s="1"/>
  <c r="X118" i="1" s="1"/>
  <c r="Q118" i="1"/>
  <c r="P118" i="1"/>
  <c r="R118" i="1" s="1"/>
  <c r="S118" i="1" s="1"/>
  <c r="O118" i="1"/>
  <c r="M118" i="1"/>
  <c r="N118" i="1" s="1"/>
  <c r="L118" i="1"/>
  <c r="K118" i="1"/>
  <c r="J118" i="1"/>
  <c r="G118" i="1"/>
  <c r="F118" i="1"/>
  <c r="E118" i="1"/>
  <c r="H118" i="1" s="1"/>
  <c r="Z117" i="1"/>
  <c r="V117" i="1"/>
  <c r="U117" i="1"/>
  <c r="T117" i="1"/>
  <c r="W117" i="1" s="1"/>
  <c r="X117" i="1" s="1"/>
  <c r="Q117" i="1"/>
  <c r="P117" i="1"/>
  <c r="O117" i="1"/>
  <c r="R117" i="1" s="1"/>
  <c r="S117" i="1" s="1"/>
  <c r="L117" i="1"/>
  <c r="K117" i="1"/>
  <c r="M117" i="1" s="1"/>
  <c r="N117" i="1" s="1"/>
  <c r="J117" i="1"/>
  <c r="H117" i="1"/>
  <c r="G117" i="1"/>
  <c r="F117" i="1"/>
  <c r="E117" i="1"/>
  <c r="Z116" i="1"/>
  <c r="V116" i="1"/>
  <c r="W116" i="1" s="1"/>
  <c r="X116" i="1" s="1"/>
  <c r="U116" i="1"/>
  <c r="T116" i="1"/>
  <c r="R116" i="1"/>
  <c r="S116" i="1" s="1"/>
  <c r="Q116" i="1"/>
  <c r="P116" i="1"/>
  <c r="O116" i="1"/>
  <c r="L116" i="1"/>
  <c r="K116" i="1"/>
  <c r="J116" i="1"/>
  <c r="M116" i="1" s="1"/>
  <c r="N116" i="1" s="1"/>
  <c r="G116" i="1"/>
  <c r="F116" i="1"/>
  <c r="H116" i="1" s="1"/>
  <c r="E116" i="1"/>
  <c r="Z115" i="1"/>
  <c r="V115" i="1"/>
  <c r="U115" i="1"/>
  <c r="W115" i="1" s="1"/>
  <c r="X115" i="1" s="1"/>
  <c r="T115" i="1"/>
  <c r="Q115" i="1"/>
  <c r="R115" i="1" s="1"/>
  <c r="S115" i="1" s="1"/>
  <c r="P115" i="1"/>
  <c r="O115" i="1"/>
  <c r="M115" i="1"/>
  <c r="N115" i="1" s="1"/>
  <c r="L115" i="1"/>
  <c r="K115" i="1"/>
  <c r="J115" i="1"/>
  <c r="G115" i="1"/>
  <c r="F115" i="1"/>
  <c r="E115" i="1"/>
  <c r="H115" i="1" s="1"/>
  <c r="Z114" i="1"/>
  <c r="V114" i="1"/>
  <c r="U114" i="1"/>
  <c r="T114" i="1"/>
  <c r="W114" i="1" s="1"/>
  <c r="X114" i="1" s="1"/>
  <c r="Q114" i="1"/>
  <c r="P114" i="1"/>
  <c r="R114" i="1" s="1"/>
  <c r="S114" i="1" s="1"/>
  <c r="O114" i="1"/>
  <c r="L114" i="1"/>
  <c r="M114" i="1" s="1"/>
  <c r="N114" i="1" s="1"/>
  <c r="K114" i="1"/>
  <c r="J114" i="1"/>
  <c r="H114" i="1"/>
  <c r="G114" i="1"/>
  <c r="F114" i="1"/>
  <c r="E114" i="1"/>
  <c r="Z113" i="1"/>
  <c r="W113" i="1"/>
  <c r="X113" i="1" s="1"/>
  <c r="V113" i="1"/>
  <c r="U113" i="1"/>
  <c r="T113" i="1"/>
  <c r="Q113" i="1"/>
  <c r="P113" i="1"/>
  <c r="O113" i="1"/>
  <c r="R113" i="1" s="1"/>
  <c r="S113" i="1" s="1"/>
  <c r="L113" i="1"/>
  <c r="K113" i="1"/>
  <c r="M113" i="1" s="1"/>
  <c r="N113" i="1" s="1"/>
  <c r="J113" i="1"/>
  <c r="G113" i="1"/>
  <c r="H113" i="1" s="1"/>
  <c r="F113" i="1"/>
  <c r="E113" i="1"/>
  <c r="Z112" i="1"/>
  <c r="V112" i="1"/>
  <c r="W112" i="1" s="1"/>
  <c r="X112" i="1" s="1"/>
  <c r="U112" i="1"/>
  <c r="T112" i="1"/>
  <c r="R112" i="1"/>
  <c r="S112" i="1" s="1"/>
  <c r="Q112" i="1"/>
  <c r="P112" i="1"/>
  <c r="O112" i="1"/>
  <c r="L112" i="1"/>
  <c r="K112" i="1"/>
  <c r="J112" i="1"/>
  <c r="M112" i="1" s="1"/>
  <c r="N112" i="1" s="1"/>
  <c r="G112" i="1"/>
  <c r="F112" i="1"/>
  <c r="H112" i="1" s="1"/>
  <c r="E112" i="1"/>
  <c r="Z111" i="1"/>
  <c r="V111" i="1"/>
  <c r="U111" i="1"/>
  <c r="W111" i="1" s="1"/>
  <c r="X111" i="1" s="1"/>
  <c r="T111" i="1"/>
  <c r="Q111" i="1"/>
  <c r="R111" i="1" s="1"/>
  <c r="S111" i="1" s="1"/>
  <c r="P111" i="1"/>
  <c r="O111" i="1"/>
  <c r="M111" i="1"/>
  <c r="N111" i="1" s="1"/>
  <c r="L111" i="1"/>
  <c r="K111" i="1"/>
  <c r="J111" i="1"/>
  <c r="G111" i="1"/>
  <c r="F111" i="1"/>
  <c r="E111" i="1"/>
  <c r="H111" i="1" s="1"/>
  <c r="Z109" i="1"/>
  <c r="V109" i="1"/>
  <c r="U109" i="1"/>
  <c r="T109" i="1"/>
  <c r="W109" i="1" s="1"/>
  <c r="X109" i="1" s="1"/>
  <c r="R109" i="1"/>
  <c r="S109" i="1" s="1"/>
  <c r="Q109" i="1"/>
  <c r="P109" i="1"/>
  <c r="O109" i="1"/>
  <c r="L109" i="1"/>
  <c r="K109" i="1"/>
  <c r="J109" i="1"/>
  <c r="M109" i="1" s="1"/>
  <c r="N109" i="1" s="1"/>
  <c r="G109" i="1"/>
  <c r="F109" i="1"/>
  <c r="H109" i="1" s="1"/>
  <c r="E109" i="1"/>
  <c r="Z108" i="1"/>
  <c r="V108" i="1"/>
  <c r="U108" i="1"/>
  <c r="W108" i="1" s="1"/>
  <c r="X108" i="1" s="1"/>
  <c r="T108" i="1"/>
  <c r="Q108" i="1"/>
  <c r="P108" i="1"/>
  <c r="O108" i="1"/>
  <c r="R108" i="1" s="1"/>
  <c r="S108" i="1" s="1"/>
  <c r="M108" i="1"/>
  <c r="N108" i="1" s="1"/>
  <c r="L108" i="1"/>
  <c r="K108" i="1"/>
  <c r="J108" i="1"/>
  <c r="G108" i="1"/>
  <c r="F108" i="1"/>
  <c r="E108" i="1"/>
  <c r="H108" i="1" s="1"/>
  <c r="Z107" i="1"/>
  <c r="V107" i="1"/>
  <c r="U107" i="1"/>
  <c r="T107" i="1"/>
  <c r="W107" i="1" s="1"/>
  <c r="X107" i="1" s="1"/>
  <c r="R107" i="1"/>
  <c r="S107" i="1" s="1"/>
  <c r="Q107" i="1"/>
  <c r="P107" i="1"/>
  <c r="O107" i="1"/>
  <c r="L107" i="1"/>
  <c r="K107" i="1"/>
  <c r="J107" i="1"/>
  <c r="M107" i="1" s="1"/>
  <c r="N107" i="1" s="1"/>
  <c r="G107" i="1"/>
  <c r="F107" i="1"/>
  <c r="H107" i="1" s="1"/>
  <c r="E107" i="1"/>
  <c r="Z106" i="1"/>
  <c r="V106" i="1"/>
  <c r="U106" i="1"/>
  <c r="W106" i="1" s="1"/>
  <c r="X106" i="1" s="1"/>
  <c r="T106" i="1"/>
  <c r="Q106" i="1"/>
  <c r="R106" i="1" s="1"/>
  <c r="S106" i="1" s="1"/>
  <c r="P106" i="1"/>
  <c r="O106" i="1"/>
  <c r="M106" i="1"/>
  <c r="N106" i="1" s="1"/>
  <c r="L106" i="1"/>
  <c r="K106" i="1"/>
  <c r="J106" i="1"/>
  <c r="G106" i="1"/>
  <c r="F106" i="1"/>
  <c r="E106" i="1"/>
  <c r="H106" i="1" s="1"/>
  <c r="Z105" i="1"/>
  <c r="V105" i="1"/>
  <c r="U105" i="1"/>
  <c r="T105" i="1"/>
  <c r="W105" i="1" s="1"/>
  <c r="X105" i="1" s="1"/>
  <c r="R105" i="1"/>
  <c r="S105" i="1" s="1"/>
  <c r="Q105" i="1"/>
  <c r="P105" i="1"/>
  <c r="O105" i="1"/>
  <c r="L105" i="1"/>
  <c r="K105" i="1"/>
  <c r="J105" i="1"/>
  <c r="M105" i="1" s="1"/>
  <c r="N105" i="1" s="1"/>
  <c r="G105" i="1"/>
  <c r="F105" i="1"/>
  <c r="H105" i="1" s="1"/>
  <c r="E105" i="1"/>
  <c r="Z104" i="1"/>
  <c r="V104" i="1"/>
  <c r="U104" i="1"/>
  <c r="W104" i="1" s="1"/>
  <c r="X104" i="1" s="1"/>
  <c r="T104" i="1"/>
  <c r="Q104" i="1"/>
  <c r="P104" i="1"/>
  <c r="O104" i="1"/>
  <c r="R104" i="1" s="1"/>
  <c r="S104" i="1" s="1"/>
  <c r="M104" i="1"/>
  <c r="N104" i="1" s="1"/>
  <c r="L104" i="1"/>
  <c r="K104" i="1"/>
  <c r="J104" i="1"/>
  <c r="G104" i="1"/>
  <c r="F104" i="1"/>
  <c r="E104" i="1"/>
  <c r="H104" i="1" s="1"/>
  <c r="Z103" i="1"/>
  <c r="V103" i="1"/>
  <c r="U103" i="1"/>
  <c r="T103" i="1"/>
  <c r="W103" i="1" s="1"/>
  <c r="X103" i="1" s="1"/>
  <c r="R103" i="1"/>
  <c r="S103" i="1" s="1"/>
  <c r="Q103" i="1"/>
  <c r="P103" i="1"/>
  <c r="O103" i="1"/>
  <c r="L103" i="1"/>
  <c r="K103" i="1"/>
  <c r="J103" i="1"/>
  <c r="M103" i="1" s="1"/>
  <c r="N103" i="1" s="1"/>
  <c r="G103" i="1"/>
  <c r="F103" i="1"/>
  <c r="H103" i="1" s="1"/>
  <c r="E103" i="1"/>
  <c r="Z102" i="1"/>
  <c r="V102" i="1"/>
  <c r="U102" i="1"/>
  <c r="W102" i="1" s="1"/>
  <c r="X102" i="1" s="1"/>
  <c r="T102" i="1"/>
  <c r="Q102" i="1"/>
  <c r="P102" i="1"/>
  <c r="O102" i="1"/>
  <c r="M102" i="1"/>
  <c r="N102" i="1" s="1"/>
  <c r="L102" i="1"/>
  <c r="K102" i="1"/>
  <c r="J102" i="1"/>
  <c r="I102" i="1"/>
  <c r="G102" i="1"/>
  <c r="F102" i="1"/>
  <c r="E102" i="1"/>
  <c r="H102" i="1" s="1"/>
  <c r="Z101" i="1"/>
  <c r="V101" i="1"/>
  <c r="U101" i="1"/>
  <c r="T101" i="1"/>
  <c r="W101" i="1" s="1"/>
  <c r="X101" i="1" s="1"/>
  <c r="Q101" i="1"/>
  <c r="P101" i="1"/>
  <c r="R101" i="1" s="1"/>
  <c r="S101" i="1" s="1"/>
  <c r="O101" i="1"/>
  <c r="L101" i="1"/>
  <c r="K101" i="1"/>
  <c r="J101" i="1"/>
  <c r="H101" i="1"/>
  <c r="G101" i="1"/>
  <c r="F101" i="1"/>
  <c r="E101" i="1"/>
  <c r="Z100" i="1"/>
  <c r="W100" i="1"/>
  <c r="X100" i="1" s="1"/>
  <c r="V100" i="1"/>
  <c r="U100" i="1"/>
  <c r="T100" i="1"/>
  <c r="Q100" i="1"/>
  <c r="P100" i="1"/>
  <c r="O100" i="1"/>
  <c r="R100" i="1" s="1"/>
  <c r="S100" i="1" s="1"/>
  <c r="L100" i="1"/>
  <c r="K100" i="1"/>
  <c r="M100" i="1" s="1"/>
  <c r="N100" i="1" s="1"/>
  <c r="J100" i="1"/>
  <c r="G100" i="1"/>
  <c r="F100" i="1"/>
  <c r="E100" i="1"/>
  <c r="Z99" i="1"/>
  <c r="V99" i="1"/>
  <c r="U99" i="1"/>
  <c r="T99" i="1"/>
  <c r="R99" i="1"/>
  <c r="S99" i="1" s="1"/>
  <c r="Q99" i="1"/>
  <c r="P99" i="1"/>
  <c r="O99" i="1"/>
  <c r="L99" i="1"/>
  <c r="K99" i="1"/>
  <c r="J99" i="1"/>
  <c r="H99" i="1"/>
  <c r="G99" i="1"/>
  <c r="F99" i="1"/>
  <c r="E99" i="1"/>
  <c r="Z98" i="1"/>
  <c r="V98" i="1"/>
  <c r="U98" i="1"/>
  <c r="W98" i="1" s="1"/>
  <c r="X98" i="1" s="1"/>
  <c r="T98" i="1"/>
  <c r="Q98" i="1"/>
  <c r="P98" i="1"/>
  <c r="O98" i="1"/>
  <c r="L98" i="1"/>
  <c r="K98" i="1"/>
  <c r="M98" i="1" s="1"/>
  <c r="N98" i="1" s="1"/>
  <c r="J98" i="1"/>
  <c r="G98" i="1"/>
  <c r="F98" i="1"/>
  <c r="E98" i="1"/>
  <c r="Z97" i="1"/>
  <c r="V97" i="1"/>
  <c r="U97" i="1"/>
  <c r="T97" i="1"/>
  <c r="W97" i="1" s="1"/>
  <c r="X97" i="1" s="1"/>
  <c r="R97" i="1"/>
  <c r="Q97" i="1"/>
  <c r="P97" i="1"/>
  <c r="O97" i="1"/>
  <c r="L97" i="1"/>
  <c r="K97" i="1"/>
  <c r="J97" i="1"/>
  <c r="M97" i="1" s="1"/>
  <c r="N97" i="1" s="1"/>
  <c r="H97" i="1"/>
  <c r="G97" i="1"/>
  <c r="F97" i="1"/>
  <c r="E97" i="1"/>
  <c r="Z96" i="1"/>
  <c r="W96" i="1"/>
  <c r="X96" i="1" s="1"/>
  <c r="V96" i="1"/>
  <c r="U96" i="1"/>
  <c r="T96" i="1"/>
  <c r="Q96" i="1"/>
  <c r="P96" i="1"/>
  <c r="O96" i="1"/>
  <c r="L96" i="1"/>
  <c r="K96" i="1"/>
  <c r="M96" i="1" s="1"/>
  <c r="N96" i="1" s="1"/>
  <c r="J96" i="1"/>
  <c r="G96" i="1"/>
  <c r="F96" i="1"/>
  <c r="E96" i="1"/>
  <c r="Z95" i="1"/>
  <c r="V95" i="1"/>
  <c r="U95" i="1"/>
  <c r="T95" i="1"/>
  <c r="W95" i="1" s="1"/>
  <c r="X95" i="1" s="1"/>
  <c r="Q95" i="1"/>
  <c r="P95" i="1"/>
  <c r="R95" i="1" s="1"/>
  <c r="S95" i="1" s="1"/>
  <c r="O95" i="1"/>
  <c r="L95" i="1"/>
  <c r="K95" i="1"/>
  <c r="J95" i="1"/>
  <c r="M95" i="1" s="1"/>
  <c r="N95" i="1" s="1"/>
  <c r="G95" i="1"/>
  <c r="F95" i="1"/>
  <c r="H95" i="1" s="1"/>
  <c r="E95" i="1"/>
  <c r="Z94" i="1"/>
  <c r="V94" i="1"/>
  <c r="U94" i="1"/>
  <c r="W94" i="1" s="1"/>
  <c r="X94" i="1" s="1"/>
  <c r="T94" i="1"/>
  <c r="Q94" i="1"/>
  <c r="P94" i="1"/>
  <c r="O94" i="1"/>
  <c r="R94" i="1" s="1"/>
  <c r="S94" i="1" s="1"/>
  <c r="L94" i="1"/>
  <c r="K94" i="1"/>
  <c r="M94" i="1" s="1"/>
  <c r="N94" i="1" s="1"/>
  <c r="J94" i="1"/>
  <c r="G94" i="1"/>
  <c r="F94" i="1"/>
  <c r="E94" i="1"/>
  <c r="H94" i="1" s="1"/>
  <c r="Z93" i="1"/>
  <c r="V93" i="1"/>
  <c r="U93" i="1"/>
  <c r="T93" i="1"/>
  <c r="W93" i="1" s="1"/>
  <c r="X93" i="1" s="1"/>
  <c r="R93" i="1"/>
  <c r="S93" i="1" s="1"/>
  <c r="Q93" i="1"/>
  <c r="P93" i="1"/>
  <c r="O93" i="1"/>
  <c r="L93" i="1"/>
  <c r="K93" i="1"/>
  <c r="J93" i="1"/>
  <c r="M93" i="1" s="1"/>
  <c r="N93" i="1" s="1"/>
  <c r="G93" i="1"/>
  <c r="F93" i="1"/>
  <c r="H93" i="1" s="1"/>
  <c r="E93" i="1"/>
  <c r="Z92" i="1"/>
  <c r="V92" i="1"/>
  <c r="U92" i="1"/>
  <c r="W92" i="1" s="1"/>
  <c r="X92" i="1" s="1"/>
  <c r="T92" i="1"/>
  <c r="Q92" i="1"/>
  <c r="P92" i="1"/>
  <c r="O92" i="1"/>
  <c r="R92" i="1" s="1"/>
  <c r="S92" i="1" s="1"/>
  <c r="M92" i="1"/>
  <c r="N92" i="1" s="1"/>
  <c r="L92" i="1"/>
  <c r="K92" i="1"/>
  <c r="J92" i="1"/>
  <c r="G92" i="1"/>
  <c r="F92" i="1"/>
  <c r="E92" i="1"/>
  <c r="H92" i="1" s="1"/>
  <c r="Z90" i="1"/>
  <c r="V90" i="1"/>
  <c r="U90" i="1"/>
  <c r="T90" i="1"/>
  <c r="W90" i="1" s="1"/>
  <c r="X90" i="1" s="1"/>
  <c r="R90" i="1"/>
  <c r="S90" i="1" s="1"/>
  <c r="Q90" i="1"/>
  <c r="P90" i="1"/>
  <c r="O90" i="1"/>
  <c r="L90" i="1"/>
  <c r="K90" i="1"/>
  <c r="J90" i="1"/>
  <c r="M90" i="1" s="1"/>
  <c r="N90" i="1" s="1"/>
  <c r="G90" i="1"/>
  <c r="F90" i="1"/>
  <c r="H90" i="1" s="1"/>
  <c r="E90" i="1"/>
  <c r="Z88" i="1"/>
  <c r="V88" i="1"/>
  <c r="U88" i="1"/>
  <c r="W88" i="1" s="1"/>
  <c r="X88" i="1" s="1"/>
  <c r="T88" i="1"/>
  <c r="Q88" i="1"/>
  <c r="R88" i="1" s="1"/>
  <c r="S88" i="1" s="1"/>
  <c r="P88" i="1"/>
  <c r="O88" i="1"/>
  <c r="M88" i="1"/>
  <c r="N88" i="1" s="1"/>
  <c r="L88" i="1"/>
  <c r="K88" i="1"/>
  <c r="J88" i="1"/>
  <c r="G88" i="1"/>
  <c r="F88" i="1"/>
  <c r="E88" i="1"/>
  <c r="H88" i="1" s="1"/>
  <c r="Z87" i="1"/>
  <c r="V87" i="1"/>
  <c r="U87" i="1"/>
  <c r="T87" i="1"/>
  <c r="W87" i="1" s="1"/>
  <c r="X87" i="1" s="1"/>
  <c r="Q87" i="1"/>
  <c r="P87" i="1"/>
  <c r="R87" i="1" s="1"/>
  <c r="S87" i="1" s="1"/>
  <c r="O87" i="1"/>
  <c r="L87" i="1"/>
  <c r="M87" i="1" s="1"/>
  <c r="N87" i="1" s="1"/>
  <c r="K87" i="1"/>
  <c r="J87" i="1"/>
  <c r="H87" i="1"/>
  <c r="G87" i="1"/>
  <c r="F87" i="1"/>
  <c r="E87" i="1"/>
  <c r="Z85" i="1"/>
  <c r="W85" i="1"/>
  <c r="X85" i="1" s="1"/>
  <c r="V85" i="1"/>
  <c r="U85" i="1"/>
  <c r="T85" i="1"/>
  <c r="Q85" i="1"/>
  <c r="P85" i="1"/>
  <c r="O85" i="1"/>
  <c r="R85" i="1" s="1"/>
  <c r="S85" i="1" s="1"/>
  <c r="L85" i="1"/>
  <c r="K85" i="1"/>
  <c r="M85" i="1" s="1"/>
  <c r="N85" i="1" s="1"/>
  <c r="J85" i="1"/>
  <c r="G85" i="1"/>
  <c r="H85" i="1" s="1"/>
  <c r="F85" i="1"/>
  <c r="E85" i="1"/>
  <c r="Z84" i="1"/>
  <c r="V84" i="1"/>
  <c r="W84" i="1" s="1"/>
  <c r="X84" i="1" s="1"/>
  <c r="U84" i="1"/>
  <c r="T84" i="1"/>
  <c r="R84" i="1"/>
  <c r="S84" i="1" s="1"/>
  <c r="Q84" i="1"/>
  <c r="P84" i="1"/>
  <c r="O84" i="1"/>
  <c r="L84" i="1"/>
  <c r="K84" i="1"/>
  <c r="J84" i="1"/>
  <c r="M84" i="1" s="1"/>
  <c r="N84" i="1" s="1"/>
  <c r="G84" i="1"/>
  <c r="F84" i="1"/>
  <c r="H84" i="1" s="1"/>
  <c r="E84" i="1"/>
  <c r="Z83" i="1"/>
  <c r="V83" i="1"/>
  <c r="U83" i="1"/>
  <c r="W83" i="1" s="1"/>
  <c r="X83" i="1" s="1"/>
  <c r="T83" i="1"/>
  <c r="Q83" i="1"/>
  <c r="R83" i="1" s="1"/>
  <c r="S83" i="1" s="1"/>
  <c r="P83" i="1"/>
  <c r="O83" i="1"/>
  <c r="M83" i="1"/>
  <c r="N83" i="1" s="1"/>
  <c r="L83" i="1"/>
  <c r="K83" i="1"/>
  <c r="J83" i="1"/>
  <c r="G83" i="1"/>
  <c r="F83" i="1"/>
  <c r="E83" i="1"/>
  <c r="H83" i="1" s="1"/>
  <c r="Z82" i="1"/>
  <c r="V82" i="1"/>
  <c r="U82" i="1"/>
  <c r="T82" i="1"/>
  <c r="W82" i="1" s="1"/>
  <c r="X82" i="1" s="1"/>
  <c r="Q82" i="1"/>
  <c r="P82" i="1"/>
  <c r="R82" i="1" s="1"/>
  <c r="S82" i="1" s="1"/>
  <c r="O82" i="1"/>
  <c r="L82" i="1"/>
  <c r="M82" i="1" s="1"/>
  <c r="N82" i="1" s="1"/>
  <c r="K82" i="1"/>
  <c r="J82" i="1"/>
  <c r="H82" i="1"/>
  <c r="G82" i="1"/>
  <c r="F82" i="1"/>
  <c r="E82" i="1"/>
  <c r="Z80" i="1"/>
  <c r="V80" i="1"/>
  <c r="W80" i="1" s="1"/>
  <c r="X80" i="1" s="1"/>
  <c r="U80" i="1"/>
  <c r="T80" i="1"/>
  <c r="R80" i="1"/>
  <c r="S80" i="1" s="1"/>
  <c r="Q80" i="1"/>
  <c r="P80" i="1"/>
  <c r="O80" i="1"/>
  <c r="L80" i="1"/>
  <c r="K80" i="1"/>
  <c r="J80" i="1"/>
  <c r="M80" i="1" s="1"/>
  <c r="N80" i="1" s="1"/>
  <c r="G80" i="1"/>
  <c r="F80" i="1"/>
  <c r="H80" i="1" s="1"/>
  <c r="E80" i="1"/>
  <c r="Z79" i="1"/>
  <c r="V79" i="1"/>
  <c r="U79" i="1"/>
  <c r="W79" i="1" s="1"/>
  <c r="X79" i="1" s="1"/>
  <c r="T79" i="1"/>
  <c r="R79" i="1"/>
  <c r="S79" i="1" s="1"/>
  <c r="Q79" i="1"/>
  <c r="P79" i="1"/>
  <c r="O79" i="1"/>
  <c r="L79" i="1"/>
  <c r="K79" i="1"/>
  <c r="J79" i="1"/>
  <c r="M79" i="1" s="1"/>
  <c r="N79" i="1" s="1"/>
  <c r="G79" i="1"/>
  <c r="F79" i="1"/>
  <c r="E79" i="1"/>
  <c r="H79" i="1" s="1"/>
  <c r="Z78" i="1"/>
  <c r="V78" i="1"/>
  <c r="U78" i="1"/>
  <c r="T78" i="1"/>
  <c r="W78" i="1" s="1"/>
  <c r="X78" i="1" s="1"/>
  <c r="Q78" i="1"/>
  <c r="P78" i="1"/>
  <c r="R78" i="1" s="1"/>
  <c r="S78" i="1" s="1"/>
  <c r="O78" i="1"/>
  <c r="M78" i="1"/>
  <c r="N78" i="1" s="1"/>
  <c r="L78" i="1"/>
  <c r="K78" i="1"/>
  <c r="J78" i="1"/>
  <c r="G78" i="1"/>
  <c r="F78" i="1"/>
  <c r="E78" i="1"/>
  <c r="H78" i="1" s="1"/>
  <c r="Z77" i="1"/>
  <c r="V77" i="1"/>
  <c r="U77" i="1"/>
  <c r="T77" i="1"/>
  <c r="W77" i="1" s="1"/>
  <c r="X77" i="1" s="1"/>
  <c r="Q77" i="1"/>
  <c r="P77" i="1"/>
  <c r="R77" i="1" s="1"/>
  <c r="S77" i="1" s="1"/>
  <c r="O77" i="1"/>
  <c r="L77" i="1"/>
  <c r="K77" i="1"/>
  <c r="J77" i="1"/>
  <c r="M77" i="1" s="1"/>
  <c r="N77" i="1" s="1"/>
  <c r="H77" i="1"/>
  <c r="G77" i="1"/>
  <c r="F77" i="1"/>
  <c r="E77" i="1"/>
  <c r="Z76" i="1"/>
  <c r="V76" i="1"/>
  <c r="W76" i="1" s="1"/>
  <c r="X76" i="1" s="1"/>
  <c r="U76" i="1"/>
  <c r="T76" i="1"/>
  <c r="R76" i="1"/>
  <c r="S76" i="1" s="1"/>
  <c r="Q76" i="1"/>
  <c r="P76" i="1"/>
  <c r="O76" i="1"/>
  <c r="L76" i="1"/>
  <c r="K76" i="1"/>
  <c r="J76" i="1"/>
  <c r="M76" i="1" s="1"/>
  <c r="N76" i="1" s="1"/>
  <c r="G76" i="1"/>
  <c r="F76" i="1"/>
  <c r="E76" i="1"/>
  <c r="H76" i="1" s="1"/>
  <c r="Z75" i="1"/>
  <c r="V75" i="1"/>
  <c r="U75" i="1"/>
  <c r="T75" i="1"/>
  <c r="W75" i="1" s="1"/>
  <c r="X75" i="1" s="1"/>
  <c r="R75" i="1"/>
  <c r="S75" i="1" s="1"/>
  <c r="Q75" i="1"/>
  <c r="P75" i="1"/>
  <c r="O75" i="1"/>
  <c r="L75" i="1"/>
  <c r="K75" i="1"/>
  <c r="J75" i="1"/>
  <c r="M75" i="1" s="1"/>
  <c r="N75" i="1" s="1"/>
  <c r="G75" i="1"/>
  <c r="F75" i="1"/>
  <c r="E75" i="1"/>
  <c r="H75" i="1" s="1"/>
  <c r="Z74" i="1"/>
  <c r="V74" i="1"/>
  <c r="U74" i="1"/>
  <c r="T74" i="1"/>
  <c r="W74" i="1" s="1"/>
  <c r="X74" i="1" s="1"/>
  <c r="Q74" i="1"/>
  <c r="P74" i="1"/>
  <c r="R74" i="1" s="1"/>
  <c r="S74" i="1" s="1"/>
  <c r="O74" i="1"/>
  <c r="M74" i="1"/>
  <c r="N74" i="1" s="1"/>
  <c r="L74" i="1"/>
  <c r="K74" i="1"/>
  <c r="J74" i="1"/>
  <c r="G74" i="1"/>
  <c r="F74" i="1"/>
  <c r="E74" i="1"/>
  <c r="H74" i="1" s="1"/>
  <c r="Z73" i="1"/>
  <c r="V73" i="1"/>
  <c r="U73" i="1"/>
  <c r="T73" i="1"/>
  <c r="W73" i="1" s="1"/>
  <c r="X73" i="1" s="1"/>
  <c r="Q73" i="1"/>
  <c r="P73" i="1"/>
  <c r="R73" i="1" s="1"/>
  <c r="S73" i="1" s="1"/>
  <c r="O73" i="1"/>
  <c r="L73" i="1"/>
  <c r="K73" i="1"/>
  <c r="J73" i="1"/>
  <c r="M73" i="1" s="1"/>
  <c r="N73" i="1" s="1"/>
  <c r="H73" i="1"/>
  <c r="G73" i="1"/>
  <c r="F73" i="1"/>
  <c r="E73" i="1"/>
  <c r="Z72" i="1"/>
  <c r="V72" i="1"/>
  <c r="W72" i="1" s="1"/>
  <c r="X72" i="1" s="1"/>
  <c r="U72" i="1"/>
  <c r="T72" i="1"/>
  <c r="R72" i="1"/>
  <c r="S72" i="1" s="1"/>
  <c r="Q72" i="1"/>
  <c r="P72" i="1"/>
  <c r="O72" i="1"/>
  <c r="L72" i="1"/>
  <c r="K72" i="1"/>
  <c r="J72" i="1"/>
  <c r="M72" i="1" s="1"/>
  <c r="N72" i="1" s="1"/>
  <c r="G72" i="1"/>
  <c r="F72" i="1"/>
  <c r="E72" i="1"/>
  <c r="H72" i="1" s="1"/>
  <c r="Z71" i="1"/>
  <c r="V71" i="1"/>
  <c r="U71" i="1"/>
  <c r="T71" i="1"/>
  <c r="W71" i="1" s="1"/>
  <c r="X71" i="1" s="1"/>
  <c r="Q71" i="1"/>
  <c r="R71" i="1" s="1"/>
  <c r="S71" i="1" s="1"/>
  <c r="P71" i="1"/>
  <c r="O71" i="1"/>
  <c r="M71" i="1"/>
  <c r="N71" i="1" s="1"/>
  <c r="L71" i="1"/>
  <c r="K71" i="1"/>
  <c r="J71" i="1"/>
  <c r="G71" i="1"/>
  <c r="F71" i="1"/>
  <c r="E71" i="1"/>
  <c r="H71" i="1" s="1"/>
  <c r="Z69" i="1"/>
  <c r="V69" i="1"/>
  <c r="U69" i="1"/>
  <c r="T69" i="1"/>
  <c r="W69" i="1" s="1"/>
  <c r="X69" i="1" s="1"/>
  <c r="Q69" i="1"/>
  <c r="P69" i="1"/>
  <c r="O69" i="1"/>
  <c r="R69" i="1" s="1"/>
  <c r="S69" i="1" s="1"/>
  <c r="L69" i="1"/>
  <c r="M69" i="1" s="1"/>
  <c r="N69" i="1" s="1"/>
  <c r="K69" i="1"/>
  <c r="J69" i="1"/>
  <c r="H69" i="1"/>
  <c r="G69" i="1"/>
  <c r="F69" i="1"/>
  <c r="E69" i="1"/>
  <c r="Z68" i="1"/>
  <c r="W68" i="1"/>
  <c r="X68" i="1" s="1"/>
  <c r="V68" i="1"/>
  <c r="U68" i="1"/>
  <c r="T68" i="1"/>
  <c r="Q68" i="1"/>
  <c r="P68" i="1"/>
  <c r="O68" i="1"/>
  <c r="R68" i="1" s="1"/>
  <c r="S68" i="1" s="1"/>
  <c r="L68" i="1"/>
  <c r="K68" i="1"/>
  <c r="J68" i="1"/>
  <c r="M68" i="1" s="1"/>
  <c r="N68" i="1" s="1"/>
  <c r="G68" i="1"/>
  <c r="H68" i="1" s="1"/>
  <c r="F68" i="1"/>
  <c r="E68" i="1"/>
  <c r="Z67" i="1"/>
  <c r="V67" i="1"/>
  <c r="W67" i="1" s="1"/>
  <c r="X67" i="1" s="1"/>
  <c r="U67" i="1"/>
  <c r="T67" i="1"/>
  <c r="R67" i="1"/>
  <c r="S67" i="1" s="1"/>
  <c r="Q67" i="1"/>
  <c r="P67" i="1"/>
  <c r="O67" i="1"/>
  <c r="L67" i="1"/>
  <c r="K67" i="1"/>
  <c r="J67" i="1"/>
  <c r="M67" i="1" s="1"/>
  <c r="N67" i="1" s="1"/>
  <c r="G67" i="1"/>
  <c r="F67" i="1"/>
  <c r="E67" i="1"/>
  <c r="H67" i="1" s="1"/>
  <c r="Z65" i="1"/>
  <c r="V65" i="1"/>
  <c r="U65" i="1"/>
  <c r="T65" i="1"/>
  <c r="W65" i="1" s="1"/>
  <c r="X65" i="1" s="1"/>
  <c r="R65" i="1"/>
  <c r="S65" i="1" s="1"/>
  <c r="Q65" i="1"/>
  <c r="P65" i="1"/>
  <c r="O65" i="1"/>
  <c r="L65" i="1"/>
  <c r="K65" i="1"/>
  <c r="J65" i="1"/>
  <c r="M65" i="1" s="1"/>
  <c r="N65" i="1" s="1"/>
  <c r="G65" i="1"/>
  <c r="F65" i="1"/>
  <c r="E65" i="1"/>
  <c r="H65" i="1" s="1"/>
  <c r="Z64" i="1"/>
  <c r="V64" i="1"/>
  <c r="U64" i="1"/>
  <c r="T64" i="1"/>
  <c r="W64" i="1" s="1"/>
  <c r="X64" i="1" s="1"/>
  <c r="Q64" i="1"/>
  <c r="R64" i="1" s="1"/>
  <c r="S64" i="1" s="1"/>
  <c r="P64" i="1"/>
  <c r="O64" i="1"/>
  <c r="M64" i="1"/>
  <c r="N64" i="1" s="1"/>
  <c r="L64" i="1"/>
  <c r="K64" i="1"/>
  <c r="J64" i="1"/>
  <c r="G64" i="1"/>
  <c r="F64" i="1"/>
  <c r="E64" i="1"/>
  <c r="H64" i="1" s="1"/>
  <c r="Z63" i="1"/>
  <c r="V63" i="1"/>
  <c r="U63" i="1"/>
  <c r="T63" i="1"/>
  <c r="W63" i="1" s="1"/>
  <c r="X63" i="1" s="1"/>
  <c r="Q63" i="1"/>
  <c r="P63" i="1"/>
  <c r="R63" i="1" s="1"/>
  <c r="S63" i="1" s="1"/>
  <c r="O63" i="1"/>
  <c r="L63" i="1"/>
  <c r="K63" i="1"/>
  <c r="J63" i="1"/>
  <c r="M63" i="1" s="1"/>
  <c r="N63" i="1" s="1"/>
  <c r="H63" i="1"/>
  <c r="G63" i="1"/>
  <c r="F63" i="1"/>
  <c r="E63" i="1"/>
  <c r="Z62" i="1"/>
  <c r="W62" i="1"/>
  <c r="X62" i="1" s="1"/>
  <c r="V62" i="1"/>
  <c r="U62" i="1"/>
  <c r="T62" i="1"/>
  <c r="Q62" i="1"/>
  <c r="P62" i="1"/>
  <c r="O62" i="1"/>
  <c r="R62" i="1" s="1"/>
  <c r="S62" i="1" s="1"/>
  <c r="L62" i="1"/>
  <c r="K62" i="1"/>
  <c r="J62" i="1"/>
  <c r="M62" i="1" s="1"/>
  <c r="N62" i="1" s="1"/>
  <c r="G62" i="1"/>
  <c r="F62" i="1"/>
  <c r="E62" i="1"/>
  <c r="H62" i="1" s="1"/>
  <c r="Z61" i="1"/>
  <c r="V61" i="1"/>
  <c r="U61" i="1"/>
  <c r="T61" i="1"/>
  <c r="W61" i="1" s="1"/>
  <c r="X61" i="1" s="1"/>
  <c r="R61" i="1"/>
  <c r="S61" i="1" s="1"/>
  <c r="Q61" i="1"/>
  <c r="P61" i="1"/>
  <c r="O61" i="1"/>
  <c r="L61" i="1"/>
  <c r="K61" i="1"/>
  <c r="J61" i="1"/>
  <c r="M61" i="1" s="1"/>
  <c r="N61" i="1" s="1"/>
  <c r="G61" i="1"/>
  <c r="F61" i="1"/>
  <c r="E61" i="1"/>
  <c r="H61" i="1" s="1"/>
  <c r="Z60" i="1"/>
  <c r="V60" i="1"/>
  <c r="U60" i="1"/>
  <c r="T60" i="1"/>
  <c r="W60" i="1" s="1"/>
  <c r="X60" i="1" s="1"/>
  <c r="Q60" i="1"/>
  <c r="R60" i="1" s="1"/>
  <c r="S60" i="1" s="1"/>
  <c r="P60" i="1"/>
  <c r="O60" i="1"/>
  <c r="M60" i="1"/>
  <c r="N60" i="1" s="1"/>
  <c r="L60" i="1"/>
  <c r="K60" i="1"/>
  <c r="J60" i="1"/>
  <c r="G60" i="1"/>
  <c r="F60" i="1"/>
  <c r="E60" i="1"/>
  <c r="H60" i="1" s="1"/>
  <c r="Z59" i="1"/>
  <c r="V59" i="1"/>
  <c r="U59" i="1"/>
  <c r="T59" i="1"/>
  <c r="W59" i="1" s="1"/>
  <c r="X59" i="1" s="1"/>
  <c r="Q59" i="1"/>
  <c r="P59" i="1"/>
  <c r="R59" i="1" s="1"/>
  <c r="S59" i="1" s="1"/>
  <c r="O59" i="1"/>
  <c r="L59" i="1"/>
  <c r="K59" i="1"/>
  <c r="J59" i="1"/>
  <c r="M59" i="1" s="1"/>
  <c r="N59" i="1" s="1"/>
  <c r="H59" i="1"/>
  <c r="G59" i="1"/>
  <c r="F59" i="1"/>
  <c r="E59" i="1"/>
  <c r="Z58" i="1"/>
  <c r="W58" i="1"/>
  <c r="X58" i="1" s="1"/>
  <c r="V58" i="1"/>
  <c r="U58" i="1"/>
  <c r="T58" i="1"/>
  <c r="Q58" i="1"/>
  <c r="P58" i="1"/>
  <c r="O58" i="1"/>
  <c r="R58" i="1" s="1"/>
  <c r="S58" i="1" s="1"/>
  <c r="L58" i="1"/>
  <c r="K58" i="1"/>
  <c r="J58" i="1"/>
  <c r="M58" i="1" s="1"/>
  <c r="N58" i="1" s="1"/>
  <c r="G58" i="1"/>
  <c r="F58" i="1"/>
  <c r="E58" i="1"/>
  <c r="H58" i="1" s="1"/>
  <c r="Z57" i="1"/>
  <c r="V57" i="1"/>
  <c r="U57" i="1"/>
  <c r="T57" i="1"/>
  <c r="W57" i="1" s="1"/>
  <c r="X57" i="1" s="1"/>
  <c r="R57" i="1"/>
  <c r="S57" i="1" s="1"/>
  <c r="Q57" i="1"/>
  <c r="P57" i="1"/>
  <c r="O57" i="1"/>
  <c r="L57" i="1"/>
  <c r="K57" i="1"/>
  <c r="J57" i="1"/>
  <c r="M57" i="1" s="1"/>
  <c r="N57" i="1" s="1"/>
  <c r="G57" i="1"/>
  <c r="F57" i="1"/>
  <c r="E57" i="1"/>
  <c r="H57" i="1" s="1"/>
  <c r="Z56" i="1"/>
  <c r="V56" i="1"/>
  <c r="U56" i="1"/>
  <c r="T56" i="1"/>
  <c r="W56" i="1" s="1"/>
  <c r="X56" i="1" s="1"/>
  <c r="Q56" i="1"/>
  <c r="R56" i="1" s="1"/>
  <c r="S56" i="1" s="1"/>
  <c r="P56" i="1"/>
  <c r="O56" i="1"/>
  <c r="M56" i="1"/>
  <c r="N56" i="1" s="1"/>
  <c r="L56" i="1"/>
  <c r="K56" i="1"/>
  <c r="J56" i="1"/>
  <c r="G56" i="1"/>
  <c r="F56" i="1"/>
  <c r="E56" i="1"/>
  <c r="H56" i="1" s="1"/>
  <c r="Z55" i="1"/>
  <c r="V55" i="1"/>
  <c r="U55" i="1"/>
  <c r="T55" i="1"/>
  <c r="W55" i="1" s="1"/>
  <c r="X55" i="1" s="1"/>
  <c r="Q55" i="1"/>
  <c r="P55" i="1"/>
  <c r="R55" i="1" s="1"/>
  <c r="S55" i="1" s="1"/>
  <c r="O55" i="1"/>
  <c r="L55" i="1"/>
  <c r="K55" i="1"/>
  <c r="J55" i="1"/>
  <c r="M55" i="1" s="1"/>
  <c r="N55" i="1" s="1"/>
  <c r="H55" i="1"/>
  <c r="G55" i="1"/>
  <c r="F55" i="1"/>
  <c r="E55" i="1"/>
  <c r="Z54" i="1"/>
  <c r="W54" i="1"/>
  <c r="X54" i="1" s="1"/>
  <c r="V54" i="1"/>
  <c r="U54" i="1"/>
  <c r="T54" i="1"/>
  <c r="Q54" i="1"/>
  <c r="P54" i="1"/>
  <c r="O54" i="1"/>
  <c r="R54" i="1" s="1"/>
  <c r="S54" i="1" s="1"/>
  <c r="L54" i="1"/>
  <c r="K54" i="1"/>
  <c r="M54" i="1" s="1"/>
  <c r="N54" i="1" s="1"/>
  <c r="J54" i="1"/>
  <c r="G54" i="1"/>
  <c r="F54" i="1"/>
  <c r="E54" i="1"/>
  <c r="H54" i="1" s="1"/>
  <c r="Z53" i="1"/>
  <c r="V53" i="1"/>
  <c r="U53" i="1"/>
  <c r="T53" i="1"/>
  <c r="W53" i="1" s="1"/>
  <c r="X53" i="1" s="1"/>
  <c r="R53" i="1"/>
  <c r="S53" i="1" s="1"/>
  <c r="Q53" i="1"/>
  <c r="P53" i="1"/>
  <c r="O53" i="1"/>
  <c r="L53" i="1"/>
  <c r="K53" i="1"/>
  <c r="J53" i="1"/>
  <c r="M53" i="1" s="1"/>
  <c r="N53" i="1" s="1"/>
  <c r="G53" i="1"/>
  <c r="F53" i="1"/>
  <c r="E53" i="1"/>
  <c r="H53" i="1" s="1"/>
  <c r="Z52" i="1"/>
  <c r="V52" i="1"/>
  <c r="U52" i="1"/>
  <c r="T52" i="1"/>
  <c r="W52" i="1" s="1"/>
  <c r="X52" i="1" s="1"/>
  <c r="Q52" i="1"/>
  <c r="R52" i="1" s="1"/>
  <c r="S52" i="1" s="1"/>
  <c r="P52" i="1"/>
  <c r="O52" i="1"/>
  <c r="M52" i="1"/>
  <c r="N52" i="1" s="1"/>
  <c r="L52" i="1"/>
  <c r="K52" i="1"/>
  <c r="J52" i="1"/>
  <c r="G52" i="1"/>
  <c r="F52" i="1"/>
  <c r="E52" i="1"/>
  <c r="H52" i="1" s="1"/>
  <c r="Z51" i="1"/>
  <c r="V51" i="1"/>
  <c r="U51" i="1"/>
  <c r="T51" i="1"/>
  <c r="W51" i="1" s="1"/>
  <c r="X51" i="1" s="1"/>
  <c r="Q51" i="1"/>
  <c r="P51" i="1"/>
  <c r="R51" i="1" s="1"/>
  <c r="S51" i="1" s="1"/>
  <c r="O51" i="1"/>
  <c r="L51" i="1"/>
  <c r="K51" i="1"/>
  <c r="J51" i="1"/>
  <c r="M51" i="1" s="1"/>
  <c r="N51" i="1" s="1"/>
  <c r="H51" i="1"/>
  <c r="G51" i="1"/>
  <c r="F51" i="1"/>
  <c r="E51" i="1"/>
  <c r="Z50" i="1"/>
  <c r="W50" i="1"/>
  <c r="X50" i="1" s="1"/>
  <c r="V50" i="1"/>
  <c r="U50" i="1"/>
  <c r="T50" i="1"/>
  <c r="Q50" i="1"/>
  <c r="P50" i="1"/>
  <c r="O50" i="1"/>
  <c r="R50" i="1" s="1"/>
  <c r="S50" i="1" s="1"/>
  <c r="L50" i="1"/>
  <c r="K50" i="1"/>
  <c r="M50" i="1" s="1"/>
  <c r="N50" i="1" s="1"/>
  <c r="J50" i="1"/>
  <c r="G50" i="1"/>
  <c r="F50" i="1"/>
  <c r="E50" i="1"/>
  <c r="H50" i="1" s="1"/>
  <c r="Z49" i="1"/>
  <c r="V49" i="1"/>
  <c r="U49" i="1"/>
  <c r="T49" i="1"/>
  <c r="W49" i="1" s="1"/>
  <c r="X49" i="1" s="1"/>
  <c r="R49" i="1"/>
  <c r="S49" i="1" s="1"/>
  <c r="Q49" i="1"/>
  <c r="P49" i="1"/>
  <c r="O49" i="1"/>
  <c r="L49" i="1"/>
  <c r="K49" i="1"/>
  <c r="J49" i="1"/>
  <c r="M49" i="1" s="1"/>
  <c r="N49" i="1" s="1"/>
  <c r="G49" i="1"/>
  <c r="F49" i="1"/>
  <c r="H49" i="1" s="1"/>
  <c r="E49" i="1"/>
  <c r="Z48" i="1"/>
  <c r="V48" i="1"/>
  <c r="U48" i="1"/>
  <c r="W48" i="1" s="1"/>
  <c r="X48" i="1" s="1"/>
  <c r="T48" i="1"/>
  <c r="Q48" i="1"/>
  <c r="P48" i="1"/>
  <c r="O48" i="1"/>
  <c r="R48" i="1" s="1"/>
  <c r="S48" i="1" s="1"/>
  <c r="M48" i="1"/>
  <c r="N48" i="1" s="1"/>
  <c r="L48" i="1"/>
  <c r="K48" i="1"/>
  <c r="J48" i="1"/>
  <c r="G48" i="1"/>
  <c r="F48" i="1"/>
  <c r="E48" i="1"/>
  <c r="H48" i="1" s="1"/>
  <c r="Z47" i="1"/>
  <c r="V47" i="1"/>
  <c r="U47" i="1"/>
  <c r="T47" i="1"/>
  <c r="W47" i="1" s="1"/>
  <c r="X47" i="1" s="1"/>
  <c r="Q47" i="1"/>
  <c r="P47" i="1"/>
  <c r="R47" i="1" s="1"/>
  <c r="S47" i="1" s="1"/>
  <c r="O47" i="1"/>
  <c r="L47" i="1"/>
  <c r="K47" i="1"/>
  <c r="J47" i="1"/>
  <c r="M47" i="1" s="1"/>
  <c r="N47" i="1" s="1"/>
  <c r="H47" i="1"/>
  <c r="G47" i="1"/>
  <c r="F47" i="1"/>
  <c r="E47" i="1"/>
  <c r="Z46" i="1"/>
  <c r="W46" i="1"/>
  <c r="X46" i="1" s="1"/>
  <c r="V46" i="1"/>
  <c r="U46" i="1"/>
  <c r="T46" i="1"/>
  <c r="Q46" i="1"/>
  <c r="P46" i="1"/>
  <c r="O46" i="1"/>
  <c r="R46" i="1" s="1"/>
  <c r="S46" i="1" s="1"/>
  <c r="L46" i="1"/>
  <c r="K46" i="1"/>
  <c r="M46" i="1" s="1"/>
  <c r="N46" i="1" s="1"/>
  <c r="J46" i="1"/>
  <c r="G46" i="1"/>
  <c r="F46" i="1"/>
  <c r="E46" i="1"/>
  <c r="H46" i="1" s="1"/>
  <c r="Z45" i="1"/>
  <c r="V45" i="1"/>
  <c r="U45" i="1"/>
  <c r="T45" i="1"/>
  <c r="W45" i="1" s="1"/>
  <c r="X45" i="1" s="1"/>
  <c r="R45" i="1"/>
  <c r="S45" i="1" s="1"/>
  <c r="Q45" i="1"/>
  <c r="P45" i="1"/>
  <c r="O45" i="1"/>
  <c r="L45" i="1"/>
  <c r="K45" i="1"/>
  <c r="J45" i="1"/>
  <c r="M45" i="1" s="1"/>
  <c r="N45" i="1" s="1"/>
  <c r="G45" i="1"/>
  <c r="F45" i="1"/>
  <c r="H45" i="1" s="1"/>
  <c r="E45" i="1"/>
  <c r="Z44" i="1"/>
  <c r="V44" i="1"/>
  <c r="U44" i="1"/>
  <c r="W44" i="1" s="1"/>
  <c r="X44" i="1" s="1"/>
  <c r="T44" i="1"/>
  <c r="Q44" i="1"/>
  <c r="P44" i="1"/>
  <c r="O44" i="1"/>
  <c r="R44" i="1" s="1"/>
  <c r="S44" i="1" s="1"/>
  <c r="M44" i="1"/>
  <c r="N44" i="1" s="1"/>
  <c r="L44" i="1"/>
  <c r="K44" i="1"/>
  <c r="J44" i="1"/>
  <c r="G44" i="1"/>
  <c r="F44" i="1"/>
  <c r="E44" i="1"/>
  <c r="H44" i="1" s="1"/>
  <c r="Z42" i="1"/>
  <c r="V42" i="1"/>
  <c r="U42" i="1"/>
  <c r="T42" i="1"/>
  <c r="W42" i="1" s="1"/>
  <c r="X42" i="1" s="1"/>
  <c r="Q42" i="1"/>
  <c r="P42" i="1"/>
  <c r="R42" i="1" s="1"/>
  <c r="S42" i="1" s="1"/>
  <c r="O42" i="1"/>
  <c r="L42" i="1"/>
  <c r="K42" i="1"/>
  <c r="J42" i="1"/>
  <c r="M42" i="1" s="1"/>
  <c r="N42" i="1" s="1"/>
  <c r="H42" i="1"/>
  <c r="G42" i="1"/>
  <c r="F42" i="1"/>
  <c r="E42" i="1"/>
  <c r="Z41" i="1"/>
  <c r="W41" i="1"/>
  <c r="X41" i="1" s="1"/>
  <c r="V41" i="1"/>
  <c r="U41" i="1"/>
  <c r="T41" i="1"/>
  <c r="Q41" i="1"/>
  <c r="P41" i="1"/>
  <c r="O41" i="1"/>
  <c r="R41" i="1" s="1"/>
  <c r="S41" i="1" s="1"/>
  <c r="L41" i="1"/>
  <c r="K41" i="1"/>
  <c r="M41" i="1" s="1"/>
  <c r="N41" i="1" s="1"/>
  <c r="J41" i="1"/>
  <c r="G41" i="1"/>
  <c r="F41" i="1"/>
  <c r="E41" i="1"/>
  <c r="H41" i="1" s="1"/>
  <c r="Z40" i="1"/>
  <c r="V40" i="1"/>
  <c r="U40" i="1"/>
  <c r="T40" i="1"/>
  <c r="W40" i="1" s="1"/>
  <c r="X40" i="1" s="1"/>
  <c r="R40" i="1"/>
  <c r="S40" i="1" s="1"/>
  <c r="Q40" i="1"/>
  <c r="P40" i="1"/>
  <c r="O40" i="1"/>
  <c r="L40" i="1"/>
  <c r="K40" i="1"/>
  <c r="J40" i="1"/>
  <c r="M40" i="1" s="1"/>
  <c r="N40" i="1" s="1"/>
  <c r="G40" i="1"/>
  <c r="F40" i="1"/>
  <c r="H40" i="1" s="1"/>
  <c r="E40" i="1"/>
  <c r="Z38" i="1"/>
  <c r="V38" i="1"/>
  <c r="U38" i="1"/>
  <c r="W38" i="1" s="1"/>
  <c r="X38" i="1" s="1"/>
  <c r="T38" i="1"/>
  <c r="Q38" i="1"/>
  <c r="R38" i="1" s="1"/>
  <c r="S38" i="1" s="1"/>
  <c r="P38" i="1"/>
  <c r="O38" i="1"/>
  <c r="L38" i="1"/>
  <c r="K38" i="1"/>
  <c r="J38" i="1"/>
  <c r="M38" i="1" s="1"/>
  <c r="N38" i="1" s="1"/>
  <c r="G38" i="1"/>
  <c r="F38" i="1"/>
  <c r="E38" i="1"/>
  <c r="H38" i="1" s="1"/>
  <c r="Z36" i="1"/>
  <c r="V36" i="1"/>
  <c r="U36" i="1"/>
  <c r="T36" i="1"/>
  <c r="W36" i="1" s="1"/>
  <c r="X36" i="1" s="1"/>
  <c r="Q36" i="1"/>
  <c r="P36" i="1"/>
  <c r="R36" i="1" s="1"/>
  <c r="S36" i="1" s="1"/>
  <c r="O36" i="1"/>
  <c r="L36" i="1"/>
  <c r="M36" i="1" s="1"/>
  <c r="N36" i="1" s="1"/>
  <c r="K36" i="1"/>
  <c r="J36" i="1"/>
  <c r="H36" i="1"/>
  <c r="Y36" i="1" s="1"/>
  <c r="AA36" i="1" s="1"/>
  <c r="G36" i="1"/>
  <c r="F36" i="1"/>
  <c r="E36" i="1"/>
  <c r="Z34" i="1"/>
  <c r="W34" i="1"/>
  <c r="X34" i="1" s="1"/>
  <c r="V34" i="1"/>
  <c r="U34" i="1"/>
  <c r="T34" i="1"/>
  <c r="Q34" i="1"/>
  <c r="P34" i="1"/>
  <c r="O34" i="1"/>
  <c r="R34" i="1" s="1"/>
  <c r="S34" i="1" s="1"/>
  <c r="L34" i="1"/>
  <c r="K34" i="1"/>
  <c r="J34" i="1"/>
  <c r="M34" i="1" s="1"/>
  <c r="N34" i="1" s="1"/>
  <c r="G34" i="1"/>
  <c r="H34" i="1" s="1"/>
  <c r="F34" i="1"/>
  <c r="E34" i="1"/>
  <c r="Y48" i="1" l="1"/>
  <c r="AA48" i="1" s="1"/>
  <c r="I48" i="1"/>
  <c r="Y38" i="1"/>
  <c r="AA38" i="1" s="1"/>
  <c r="I38" i="1"/>
  <c r="Y42" i="1"/>
  <c r="AA42" i="1" s="1"/>
  <c r="Y47" i="1"/>
  <c r="AA47" i="1" s="1"/>
  <c r="Y51" i="1"/>
  <c r="AA51" i="1" s="1"/>
  <c r="Y55" i="1"/>
  <c r="AA55" i="1" s="1"/>
  <c r="Y59" i="1"/>
  <c r="AA59" i="1" s="1"/>
  <c r="Y63" i="1"/>
  <c r="AA63" i="1" s="1"/>
  <c r="Y73" i="1"/>
  <c r="AA73" i="1" s="1"/>
  <c r="Y77" i="1"/>
  <c r="AA77" i="1" s="1"/>
  <c r="Y80" i="1"/>
  <c r="AA80" i="1" s="1"/>
  <c r="I80" i="1"/>
  <c r="Y82" i="1"/>
  <c r="AA82" i="1" s="1"/>
  <c r="Y87" i="1"/>
  <c r="AA87" i="1" s="1"/>
  <c r="Y46" i="1"/>
  <c r="AA46" i="1" s="1"/>
  <c r="I46" i="1"/>
  <c r="Y52" i="1"/>
  <c r="AA52" i="1" s="1"/>
  <c r="I52" i="1"/>
  <c r="Y53" i="1"/>
  <c r="AA53" i="1" s="1"/>
  <c r="I53" i="1"/>
  <c r="Y57" i="1"/>
  <c r="AA57" i="1" s="1"/>
  <c r="I57" i="1"/>
  <c r="Y61" i="1"/>
  <c r="AA61" i="1" s="1"/>
  <c r="I61" i="1"/>
  <c r="Y65" i="1"/>
  <c r="AA65" i="1" s="1"/>
  <c r="I65" i="1"/>
  <c r="Y71" i="1"/>
  <c r="AA71" i="1" s="1"/>
  <c r="I71" i="1"/>
  <c r="Y75" i="1"/>
  <c r="AA75" i="1" s="1"/>
  <c r="I75" i="1"/>
  <c r="Y79" i="1"/>
  <c r="AA79" i="1" s="1"/>
  <c r="I79" i="1"/>
  <c r="Y85" i="1"/>
  <c r="AA85" i="1" s="1"/>
  <c r="I85" i="1"/>
  <c r="Y95" i="1"/>
  <c r="AA95" i="1" s="1"/>
  <c r="I95" i="1"/>
  <c r="Y44" i="1"/>
  <c r="AA44" i="1" s="1"/>
  <c r="I44" i="1"/>
  <c r="Y54" i="1"/>
  <c r="AA54" i="1" s="1"/>
  <c r="I54" i="1"/>
  <c r="Y58" i="1"/>
  <c r="AA58" i="1" s="1"/>
  <c r="I58" i="1"/>
  <c r="Y34" i="1"/>
  <c r="AA34" i="1" s="1"/>
  <c r="I34" i="1"/>
  <c r="Y40" i="1"/>
  <c r="AA40" i="1" s="1"/>
  <c r="I40" i="1"/>
  <c r="Y45" i="1"/>
  <c r="AA45" i="1" s="1"/>
  <c r="I45" i="1"/>
  <c r="Y49" i="1"/>
  <c r="AA49" i="1" s="1"/>
  <c r="I49" i="1"/>
  <c r="Y69" i="1"/>
  <c r="AA69" i="1" s="1"/>
  <c r="Y84" i="1"/>
  <c r="AA84" i="1" s="1"/>
  <c r="I84" i="1"/>
  <c r="Y90" i="1"/>
  <c r="AA90" i="1" s="1"/>
  <c r="I90" i="1"/>
  <c r="Y93" i="1"/>
  <c r="AA93" i="1" s="1"/>
  <c r="I93" i="1"/>
  <c r="Y41" i="1"/>
  <c r="AA41" i="1" s="1"/>
  <c r="I41" i="1"/>
  <c r="Y50" i="1"/>
  <c r="AA50" i="1" s="1"/>
  <c r="I50" i="1"/>
  <c r="Y56" i="1"/>
  <c r="AA56" i="1" s="1"/>
  <c r="I56" i="1"/>
  <c r="Y60" i="1"/>
  <c r="AA60" i="1" s="1"/>
  <c r="I60" i="1"/>
  <c r="Y62" i="1"/>
  <c r="AA62" i="1" s="1"/>
  <c r="I62" i="1"/>
  <c r="Y64" i="1"/>
  <c r="AA64" i="1" s="1"/>
  <c r="I64" i="1"/>
  <c r="Y67" i="1"/>
  <c r="AA67" i="1" s="1"/>
  <c r="I67" i="1"/>
  <c r="Y68" i="1"/>
  <c r="AA68" i="1" s="1"/>
  <c r="I68" i="1"/>
  <c r="Y72" i="1"/>
  <c r="AA72" i="1" s="1"/>
  <c r="I72" i="1"/>
  <c r="Y74" i="1"/>
  <c r="AA74" i="1" s="1"/>
  <c r="I74" i="1"/>
  <c r="Y76" i="1"/>
  <c r="AA76" i="1" s="1"/>
  <c r="I76" i="1"/>
  <c r="Y78" i="1"/>
  <c r="AA78" i="1" s="1"/>
  <c r="I78" i="1"/>
  <c r="Y83" i="1"/>
  <c r="AA83" i="1" s="1"/>
  <c r="I83" i="1"/>
  <c r="Y88" i="1"/>
  <c r="AA88" i="1" s="1"/>
  <c r="I88" i="1"/>
  <c r="Y92" i="1"/>
  <c r="AA92" i="1" s="1"/>
  <c r="I92" i="1"/>
  <c r="Y94" i="1"/>
  <c r="AA94" i="1" s="1"/>
  <c r="I94" i="1"/>
  <c r="Y97" i="1"/>
  <c r="AA97" i="1" s="1"/>
  <c r="I97" i="1"/>
  <c r="S97" i="1"/>
  <c r="I99" i="1"/>
  <c r="Y101" i="1"/>
  <c r="AA101" i="1" s="1"/>
  <c r="I101" i="1"/>
  <c r="R102" i="1"/>
  <c r="S102" i="1" s="1"/>
  <c r="Y114" i="1"/>
  <c r="AA114" i="1" s="1"/>
  <c r="Y131" i="1"/>
  <c r="AA131" i="1" s="1"/>
  <c r="I131" i="1"/>
  <c r="Y135" i="1"/>
  <c r="AA135" i="1" s="1"/>
  <c r="I135" i="1"/>
  <c r="Y139" i="1"/>
  <c r="AA139" i="1" s="1"/>
  <c r="I139" i="1"/>
  <c r="Y143" i="1"/>
  <c r="AA143" i="1" s="1"/>
  <c r="I143" i="1"/>
  <c r="Y147" i="1"/>
  <c r="AA147" i="1" s="1"/>
  <c r="I147" i="1"/>
  <c r="Y151" i="1"/>
  <c r="AA151" i="1" s="1"/>
  <c r="I151" i="1"/>
  <c r="Y155" i="1"/>
  <c r="AA155" i="1" s="1"/>
  <c r="I155" i="1"/>
  <c r="Y159" i="1"/>
  <c r="AA159" i="1" s="1"/>
  <c r="I159" i="1"/>
  <c r="Y163" i="1"/>
  <c r="AA163" i="1" s="1"/>
  <c r="I163" i="1"/>
  <c r="I69" i="1"/>
  <c r="M99" i="1"/>
  <c r="N99" i="1" s="1"/>
  <c r="M490" i="1" s="1"/>
  <c r="M492" i="1" s="1"/>
  <c r="W99" i="1"/>
  <c r="X99" i="1" s="1"/>
  <c r="W490" i="1" s="1"/>
  <c r="W492" i="1" s="1"/>
  <c r="H100" i="1"/>
  <c r="M101" i="1"/>
  <c r="N101" i="1" s="1"/>
  <c r="Y103" i="1"/>
  <c r="AA103" i="1" s="1"/>
  <c r="I103" i="1"/>
  <c r="Y113" i="1"/>
  <c r="AA113" i="1" s="1"/>
  <c r="I113" i="1"/>
  <c r="Y118" i="1"/>
  <c r="AA118" i="1" s="1"/>
  <c r="I118" i="1"/>
  <c r="Y120" i="1"/>
  <c r="AA120" i="1" s="1"/>
  <c r="I120" i="1"/>
  <c r="Y124" i="1"/>
  <c r="AA124" i="1" s="1"/>
  <c r="I124" i="1"/>
  <c r="Y130" i="1"/>
  <c r="AA130" i="1" s="1"/>
  <c r="I130" i="1"/>
  <c r="Y134" i="1"/>
  <c r="AA134" i="1" s="1"/>
  <c r="I134" i="1"/>
  <c r="Y138" i="1"/>
  <c r="AA138" i="1" s="1"/>
  <c r="I138" i="1"/>
  <c r="Y142" i="1"/>
  <c r="AA142" i="1" s="1"/>
  <c r="I142" i="1"/>
  <c r="Y146" i="1"/>
  <c r="AA146" i="1" s="1"/>
  <c r="I146" i="1"/>
  <c r="Y150" i="1"/>
  <c r="AA150" i="1" s="1"/>
  <c r="I150" i="1"/>
  <c r="Y154" i="1"/>
  <c r="AA154" i="1" s="1"/>
  <c r="I154" i="1"/>
  <c r="Y156" i="1"/>
  <c r="AA156" i="1" s="1"/>
  <c r="I156" i="1"/>
  <c r="Y158" i="1"/>
  <c r="AA158" i="1" s="1"/>
  <c r="I158" i="1"/>
  <c r="Y160" i="1"/>
  <c r="AA160" i="1" s="1"/>
  <c r="I160" i="1"/>
  <c r="Y162" i="1"/>
  <c r="AA162" i="1" s="1"/>
  <c r="I162" i="1"/>
  <c r="I36" i="1"/>
  <c r="I42" i="1"/>
  <c r="I47" i="1"/>
  <c r="I51" i="1"/>
  <c r="I55" i="1"/>
  <c r="I59" i="1"/>
  <c r="I63" i="1"/>
  <c r="I73" i="1"/>
  <c r="I77" i="1"/>
  <c r="I82" i="1"/>
  <c r="I87" i="1"/>
  <c r="H96" i="1"/>
  <c r="R96" i="1"/>
  <c r="S96" i="1" s="1"/>
  <c r="H98" i="1"/>
  <c r="R98" i="1"/>
  <c r="S98" i="1" s="1"/>
  <c r="Y105" i="1"/>
  <c r="AA105" i="1" s="1"/>
  <c r="I105" i="1"/>
  <c r="Y107" i="1"/>
  <c r="AA107" i="1" s="1"/>
  <c r="I107" i="1"/>
  <c r="Y109" i="1"/>
  <c r="AA109" i="1" s="1"/>
  <c r="I109" i="1"/>
  <c r="Y112" i="1"/>
  <c r="AA112" i="1" s="1"/>
  <c r="I112" i="1"/>
  <c r="Y116" i="1"/>
  <c r="AA116" i="1" s="1"/>
  <c r="I116" i="1"/>
  <c r="Y117" i="1"/>
  <c r="AA117" i="1" s="1"/>
  <c r="Y129" i="1"/>
  <c r="AA129" i="1" s="1"/>
  <c r="Y133" i="1"/>
  <c r="AA133" i="1" s="1"/>
  <c r="Y137" i="1"/>
  <c r="AA137" i="1" s="1"/>
  <c r="Y141" i="1"/>
  <c r="AA141" i="1" s="1"/>
  <c r="Y145" i="1"/>
  <c r="AA145" i="1" s="1"/>
  <c r="Y149" i="1"/>
  <c r="AA149" i="1" s="1"/>
  <c r="Y153" i="1"/>
  <c r="AA153" i="1" s="1"/>
  <c r="Y157" i="1"/>
  <c r="AA157" i="1" s="1"/>
  <c r="Y161" i="1"/>
  <c r="AA161" i="1" s="1"/>
  <c r="Y104" i="1"/>
  <c r="AA104" i="1" s="1"/>
  <c r="I104" i="1"/>
  <c r="Y106" i="1"/>
  <c r="AA106" i="1" s="1"/>
  <c r="I106" i="1"/>
  <c r="Y108" i="1"/>
  <c r="AA108" i="1" s="1"/>
  <c r="I108" i="1"/>
  <c r="Y111" i="1"/>
  <c r="AA111" i="1" s="1"/>
  <c r="I111" i="1"/>
  <c r="Y115" i="1"/>
  <c r="AA115" i="1" s="1"/>
  <c r="I115" i="1"/>
  <c r="Y119" i="1"/>
  <c r="AA119" i="1" s="1"/>
  <c r="I119" i="1"/>
  <c r="Y122" i="1"/>
  <c r="AA122" i="1" s="1"/>
  <c r="I122" i="1"/>
  <c r="Y127" i="1"/>
  <c r="AA127" i="1" s="1"/>
  <c r="I127" i="1"/>
  <c r="Y128" i="1"/>
  <c r="AA128" i="1" s="1"/>
  <c r="I128" i="1"/>
  <c r="Y132" i="1"/>
  <c r="AA132" i="1" s="1"/>
  <c r="I132" i="1"/>
  <c r="Y136" i="1"/>
  <c r="AA136" i="1" s="1"/>
  <c r="I136" i="1"/>
  <c r="Y140" i="1"/>
  <c r="AA140" i="1" s="1"/>
  <c r="I140" i="1"/>
  <c r="Y144" i="1"/>
  <c r="AA144" i="1" s="1"/>
  <c r="I144" i="1"/>
  <c r="Y148" i="1"/>
  <c r="AA148" i="1" s="1"/>
  <c r="I148" i="1"/>
  <c r="Y152" i="1"/>
  <c r="AA152" i="1" s="1"/>
  <c r="I152" i="1"/>
  <c r="Y164" i="1"/>
  <c r="AA164" i="1" s="1"/>
  <c r="I164" i="1"/>
  <c r="I114" i="1"/>
  <c r="I121" i="1"/>
  <c r="I123" i="1"/>
  <c r="I125" i="1"/>
  <c r="I129" i="1"/>
  <c r="I133" i="1"/>
  <c r="I137" i="1"/>
  <c r="I141" i="1"/>
  <c r="I145" i="1"/>
  <c r="I149" i="1"/>
  <c r="I153" i="1"/>
  <c r="I157" i="1"/>
  <c r="I161" i="1"/>
  <c r="I165" i="1"/>
  <c r="Y166" i="1"/>
  <c r="AA166" i="1" s="1"/>
  <c r="X169" i="1"/>
  <c r="Y170" i="1"/>
  <c r="AA170" i="1" s="1"/>
  <c r="I170" i="1"/>
  <c r="Y177" i="1"/>
  <c r="AA177" i="1" s="1"/>
  <c r="I177" i="1"/>
  <c r="Y181" i="1"/>
  <c r="AA181" i="1" s="1"/>
  <c r="I181" i="1"/>
  <c r="Y186" i="1"/>
  <c r="AA186" i="1" s="1"/>
  <c r="I186" i="1"/>
  <c r="Y190" i="1"/>
  <c r="AA190" i="1" s="1"/>
  <c r="I190" i="1"/>
  <c r="Y194" i="1"/>
  <c r="AA194" i="1" s="1"/>
  <c r="I194" i="1"/>
  <c r="I117" i="1"/>
  <c r="Y167" i="1"/>
  <c r="AA167" i="1" s="1"/>
  <c r="I167" i="1"/>
  <c r="R168" i="1"/>
  <c r="Y201" i="1"/>
  <c r="AA201" i="1" s="1"/>
  <c r="I201" i="1"/>
  <c r="Y205" i="1"/>
  <c r="AA205" i="1" s="1"/>
  <c r="I205" i="1"/>
  <c r="W165" i="1"/>
  <c r="X165" i="1" s="1"/>
  <c r="M167" i="1"/>
  <c r="N167" i="1" s="1"/>
  <c r="Y169" i="1"/>
  <c r="AA169" i="1" s="1"/>
  <c r="I169" i="1"/>
  <c r="W172" i="1"/>
  <c r="X172" i="1" s="1"/>
  <c r="W173" i="1"/>
  <c r="X173" i="1" s="1"/>
  <c r="Y174" i="1"/>
  <c r="AA174" i="1" s="1"/>
  <c r="I174" i="1"/>
  <c r="Y176" i="1"/>
  <c r="AA176" i="1" s="1"/>
  <c r="I176" i="1"/>
  <c r="Y178" i="1"/>
  <c r="AA178" i="1" s="1"/>
  <c r="I178" i="1"/>
  <c r="Y180" i="1"/>
  <c r="AA180" i="1" s="1"/>
  <c r="I180" i="1"/>
  <c r="Y182" i="1"/>
  <c r="AA182" i="1" s="1"/>
  <c r="I182" i="1"/>
  <c r="Y185" i="1"/>
  <c r="AA185" i="1" s="1"/>
  <c r="I185" i="1"/>
  <c r="Y187" i="1"/>
  <c r="AA187" i="1" s="1"/>
  <c r="I187" i="1"/>
  <c r="Y189" i="1"/>
  <c r="AA189" i="1" s="1"/>
  <c r="I189" i="1"/>
  <c r="Y191" i="1"/>
  <c r="AA191" i="1" s="1"/>
  <c r="I191" i="1"/>
  <c r="Y193" i="1"/>
  <c r="AA193" i="1" s="1"/>
  <c r="I193" i="1"/>
  <c r="Y195" i="1"/>
  <c r="AA195" i="1" s="1"/>
  <c r="I195" i="1"/>
  <c r="Y197" i="1"/>
  <c r="AA197" i="1" s="1"/>
  <c r="I197" i="1"/>
  <c r="Y171" i="1"/>
  <c r="AA171" i="1" s="1"/>
  <c r="I171" i="1"/>
  <c r="H173" i="1"/>
  <c r="Y175" i="1"/>
  <c r="AA175" i="1" s="1"/>
  <c r="Y179" i="1"/>
  <c r="AA179" i="1" s="1"/>
  <c r="Y183" i="1"/>
  <c r="AA183" i="1" s="1"/>
  <c r="Y188" i="1"/>
  <c r="AA188" i="1" s="1"/>
  <c r="Y192" i="1"/>
  <c r="AA192" i="1" s="1"/>
  <c r="Y196" i="1"/>
  <c r="AA196" i="1" s="1"/>
  <c r="Y199" i="1"/>
  <c r="AA199" i="1" s="1"/>
  <c r="I199" i="1"/>
  <c r="Y203" i="1"/>
  <c r="AA203" i="1" s="1"/>
  <c r="I203" i="1"/>
  <c r="I215" i="1"/>
  <c r="X219" i="1"/>
  <c r="Y220" i="1"/>
  <c r="AA220" i="1" s="1"/>
  <c r="I220" i="1"/>
  <c r="Y223" i="1"/>
  <c r="AA223" i="1" s="1"/>
  <c r="I223" i="1"/>
  <c r="X227" i="1"/>
  <c r="Y228" i="1"/>
  <c r="AA228" i="1" s="1"/>
  <c r="I228" i="1"/>
  <c r="Y231" i="1"/>
  <c r="AA231" i="1" s="1"/>
  <c r="I231" i="1"/>
  <c r="H198" i="1"/>
  <c r="S205" i="1"/>
  <c r="Y207" i="1"/>
  <c r="AA207" i="1" s="1"/>
  <c r="I207" i="1"/>
  <c r="S207" i="1"/>
  <c r="Y209" i="1"/>
  <c r="AA209" i="1" s="1"/>
  <c r="I209" i="1"/>
  <c r="Y211" i="1"/>
  <c r="AA211" i="1" s="1"/>
  <c r="I211" i="1"/>
  <c r="I213" i="1"/>
  <c r="Y217" i="1"/>
  <c r="AA217" i="1" s="1"/>
  <c r="I217" i="1"/>
  <c r="R218" i="1"/>
  <c r="Y225" i="1"/>
  <c r="AA225" i="1" s="1"/>
  <c r="I225" i="1"/>
  <c r="R226" i="1"/>
  <c r="Y235" i="1"/>
  <c r="AA235" i="1" s="1"/>
  <c r="I235" i="1"/>
  <c r="Y239" i="1"/>
  <c r="AA239" i="1" s="1"/>
  <c r="I239" i="1"/>
  <c r="Y243" i="1"/>
  <c r="AA243" i="1" s="1"/>
  <c r="I243" i="1"/>
  <c r="Y247" i="1"/>
  <c r="AA247" i="1" s="1"/>
  <c r="I247" i="1"/>
  <c r="I253" i="1"/>
  <c r="Y255" i="1"/>
  <c r="AA255" i="1" s="1"/>
  <c r="I255" i="1"/>
  <c r="I261" i="1"/>
  <c r="M213" i="1"/>
  <c r="N213" i="1" s="1"/>
  <c r="W213" i="1"/>
  <c r="X213" i="1" s="1"/>
  <c r="W215" i="1"/>
  <c r="X215" i="1" s="1"/>
  <c r="H216" i="1"/>
  <c r="M217" i="1"/>
  <c r="N217" i="1" s="1"/>
  <c r="Y219" i="1"/>
  <c r="AA219" i="1" s="1"/>
  <c r="I219" i="1"/>
  <c r="W223" i="1"/>
  <c r="X223" i="1" s="1"/>
  <c r="H224" i="1"/>
  <c r="M225" i="1"/>
  <c r="N225" i="1" s="1"/>
  <c r="Y227" i="1"/>
  <c r="AA227" i="1" s="1"/>
  <c r="I227" i="1"/>
  <c r="Y232" i="1"/>
  <c r="AA232" i="1" s="1"/>
  <c r="I232" i="1"/>
  <c r="Y234" i="1"/>
  <c r="AA234" i="1" s="1"/>
  <c r="I234" i="1"/>
  <c r="Y236" i="1"/>
  <c r="AA236" i="1" s="1"/>
  <c r="I236" i="1"/>
  <c r="Y238" i="1"/>
  <c r="AA238" i="1" s="1"/>
  <c r="I238" i="1"/>
  <c r="Y240" i="1"/>
  <c r="AA240" i="1" s="1"/>
  <c r="I240" i="1"/>
  <c r="Y242" i="1"/>
  <c r="AA242" i="1" s="1"/>
  <c r="I242" i="1"/>
  <c r="Y244" i="1"/>
  <c r="AA244" i="1" s="1"/>
  <c r="I244" i="1"/>
  <c r="Y246" i="1"/>
  <c r="AA246" i="1" s="1"/>
  <c r="I246" i="1"/>
  <c r="I248" i="1"/>
  <c r="Y251" i="1"/>
  <c r="AA251" i="1" s="1"/>
  <c r="I251" i="1"/>
  <c r="I256" i="1"/>
  <c r="I175" i="1"/>
  <c r="I179" i="1"/>
  <c r="I183" i="1"/>
  <c r="I188" i="1"/>
  <c r="I192" i="1"/>
  <c r="I196" i="1"/>
  <c r="H206" i="1"/>
  <c r="R206" i="1"/>
  <c r="S206" i="1" s="1"/>
  <c r="H208" i="1"/>
  <c r="R208" i="1"/>
  <c r="S208" i="1" s="1"/>
  <c r="H210" i="1"/>
  <c r="R210" i="1"/>
  <c r="S210" i="1" s="1"/>
  <c r="H212" i="1"/>
  <c r="R212" i="1"/>
  <c r="S212" i="1" s="1"/>
  <c r="R214" i="1"/>
  <c r="Y221" i="1"/>
  <c r="AA221" i="1" s="1"/>
  <c r="I221" i="1"/>
  <c r="R222" i="1"/>
  <c r="S222" i="1" s="1"/>
  <c r="Y229" i="1"/>
  <c r="AA229" i="1" s="1"/>
  <c r="I229" i="1"/>
  <c r="R230" i="1"/>
  <c r="S230" i="1" s="1"/>
  <c r="Y233" i="1"/>
  <c r="AA233" i="1" s="1"/>
  <c r="Y237" i="1"/>
  <c r="AA237" i="1" s="1"/>
  <c r="Y241" i="1"/>
  <c r="AA241" i="1" s="1"/>
  <c r="Y245" i="1"/>
  <c r="AA245" i="1" s="1"/>
  <c r="I252" i="1"/>
  <c r="I259" i="1"/>
  <c r="I260" i="1"/>
  <c r="Y268" i="1"/>
  <c r="AA268" i="1" s="1"/>
  <c r="I268" i="1"/>
  <c r="Y270" i="1"/>
  <c r="AA270" i="1" s="1"/>
  <c r="I270" i="1"/>
  <c r="Y273" i="1"/>
  <c r="AA273" i="1" s="1"/>
  <c r="Y276" i="1"/>
  <c r="AA276" i="1" s="1"/>
  <c r="I276" i="1"/>
  <c r="Y278" i="1"/>
  <c r="AA278" i="1" s="1"/>
  <c r="I278" i="1"/>
  <c r="Y281" i="1"/>
  <c r="AA281" i="1" s="1"/>
  <c r="M283" i="1"/>
  <c r="N283" i="1" s="1"/>
  <c r="Y284" i="1"/>
  <c r="AA284" i="1" s="1"/>
  <c r="I284" i="1"/>
  <c r="R284" i="1"/>
  <c r="S284" i="1" s="1"/>
  <c r="H286" i="1"/>
  <c r="Y300" i="1"/>
  <c r="AA300" i="1" s="1"/>
  <c r="I233" i="1"/>
  <c r="I237" i="1"/>
  <c r="I241" i="1"/>
  <c r="I245" i="1"/>
  <c r="R248" i="1"/>
  <c r="S248" i="1" s="1"/>
  <c r="I249" i="1"/>
  <c r="H250" i="1"/>
  <c r="W253" i="1"/>
  <c r="X253" i="1" s="1"/>
  <c r="R256" i="1"/>
  <c r="S256" i="1" s="1"/>
  <c r="I257" i="1"/>
  <c r="H258" i="1"/>
  <c r="W261" i="1"/>
  <c r="X261" i="1" s="1"/>
  <c r="W262" i="1"/>
  <c r="X262" i="1" s="1"/>
  <c r="W265" i="1"/>
  <c r="X265" i="1" s="1"/>
  <c r="X270" i="1"/>
  <c r="Y271" i="1"/>
  <c r="AA271" i="1" s="1"/>
  <c r="I271" i="1"/>
  <c r="W273" i="1"/>
  <c r="X273" i="1" s="1"/>
  <c r="X278" i="1"/>
  <c r="Y279" i="1"/>
  <c r="AA279" i="1" s="1"/>
  <c r="I279" i="1"/>
  <c r="Y287" i="1"/>
  <c r="AA287" i="1" s="1"/>
  <c r="I287" i="1"/>
  <c r="Y290" i="1"/>
  <c r="AA290" i="1" s="1"/>
  <c r="I290" i="1"/>
  <c r="Y291" i="1"/>
  <c r="AA291" i="1" s="1"/>
  <c r="I291" i="1"/>
  <c r="Y294" i="1"/>
  <c r="AA294" i="1" s="1"/>
  <c r="I294" i="1"/>
  <c r="Y295" i="1"/>
  <c r="AA295" i="1" s="1"/>
  <c r="I295" i="1"/>
  <c r="Y298" i="1"/>
  <c r="AA298" i="1" s="1"/>
  <c r="I298" i="1"/>
  <c r="Y299" i="1"/>
  <c r="AA299" i="1" s="1"/>
  <c r="I299" i="1"/>
  <c r="Y302" i="1"/>
  <c r="AA302" i="1" s="1"/>
  <c r="I302" i="1"/>
  <c r="Y303" i="1"/>
  <c r="AA303" i="1" s="1"/>
  <c r="I303" i="1"/>
  <c r="Y304" i="1"/>
  <c r="AA304" i="1" s="1"/>
  <c r="M251" i="1"/>
  <c r="N251" i="1" s="1"/>
  <c r="M259" i="1"/>
  <c r="N259" i="1" s="1"/>
  <c r="Y263" i="1"/>
  <c r="AA263" i="1" s="1"/>
  <c r="I263" i="1"/>
  <c r="Y264" i="1"/>
  <c r="AA264" i="1" s="1"/>
  <c r="I264" i="1"/>
  <c r="Y266" i="1"/>
  <c r="AA266" i="1" s="1"/>
  <c r="I266" i="1"/>
  <c r="Y272" i="1"/>
  <c r="AA272" i="1" s="1"/>
  <c r="I272" i="1"/>
  <c r="Y274" i="1"/>
  <c r="AA274" i="1" s="1"/>
  <c r="I274" i="1"/>
  <c r="M279" i="1"/>
  <c r="N279" i="1" s="1"/>
  <c r="Y280" i="1"/>
  <c r="AA280" i="1" s="1"/>
  <c r="I280" i="1"/>
  <c r="R280" i="1"/>
  <c r="S280" i="1" s="1"/>
  <c r="H282" i="1"/>
  <c r="Y285" i="1"/>
  <c r="AA285" i="1" s="1"/>
  <c r="W249" i="1"/>
  <c r="X249" i="1" s="1"/>
  <c r="R252" i="1"/>
  <c r="S252" i="1" s="1"/>
  <c r="H254" i="1"/>
  <c r="W257" i="1"/>
  <c r="X257" i="1" s="1"/>
  <c r="R260" i="1"/>
  <c r="S260" i="1" s="1"/>
  <c r="H262" i="1"/>
  <c r="X266" i="1"/>
  <c r="Y267" i="1"/>
  <c r="AA267" i="1" s="1"/>
  <c r="I267" i="1"/>
  <c r="W269" i="1"/>
  <c r="X269" i="1" s="1"/>
  <c r="X274" i="1"/>
  <c r="Y275" i="1"/>
  <c r="AA275" i="1" s="1"/>
  <c r="I275" i="1"/>
  <c r="W277" i="1"/>
  <c r="X277" i="1" s="1"/>
  <c r="X282" i="1"/>
  <c r="Y283" i="1"/>
  <c r="AA283" i="1" s="1"/>
  <c r="I283" i="1"/>
  <c r="W285" i="1"/>
  <c r="X285" i="1" s="1"/>
  <c r="Y289" i="1"/>
  <c r="AA289" i="1" s="1"/>
  <c r="I289" i="1"/>
  <c r="Y293" i="1"/>
  <c r="AA293" i="1" s="1"/>
  <c r="I293" i="1"/>
  <c r="Y297" i="1"/>
  <c r="AA297" i="1" s="1"/>
  <c r="I297" i="1"/>
  <c r="Y301" i="1"/>
  <c r="AA301" i="1" s="1"/>
  <c r="I301" i="1"/>
  <c r="Y306" i="1"/>
  <c r="AA306" i="1" s="1"/>
  <c r="I306" i="1"/>
  <c r="Y310" i="1"/>
  <c r="AA310" i="1" s="1"/>
  <c r="I310" i="1"/>
  <c r="I312" i="1"/>
  <c r="Y315" i="1"/>
  <c r="AA315" i="1" s="1"/>
  <c r="Y318" i="1"/>
  <c r="AA318" i="1" s="1"/>
  <c r="I318" i="1"/>
  <c r="Y320" i="1"/>
  <c r="AA320" i="1" s="1"/>
  <c r="I320" i="1"/>
  <c r="I321" i="1"/>
  <c r="Y323" i="1"/>
  <c r="AA323" i="1" s="1"/>
  <c r="Y326" i="1"/>
  <c r="AA326" i="1" s="1"/>
  <c r="I326" i="1"/>
  <c r="Y328" i="1"/>
  <c r="AA328" i="1" s="1"/>
  <c r="I328" i="1"/>
  <c r="I329" i="1"/>
  <c r="N346" i="1"/>
  <c r="Y346" i="1"/>
  <c r="AA346" i="1" s="1"/>
  <c r="N357" i="1"/>
  <c r="Y357" i="1"/>
  <c r="AA357" i="1" s="1"/>
  <c r="I288" i="1"/>
  <c r="I292" i="1"/>
  <c r="I296" i="1"/>
  <c r="I300" i="1"/>
  <c r="N330" i="1"/>
  <c r="I332" i="1"/>
  <c r="I391" i="1"/>
  <c r="Y391" i="1"/>
  <c r="AA391" i="1" s="1"/>
  <c r="S403" i="1"/>
  <c r="Y403" i="1"/>
  <c r="AA403" i="1" s="1"/>
  <c r="I429" i="1"/>
  <c r="Y429" i="1"/>
  <c r="AA429" i="1" s="1"/>
  <c r="S441" i="1"/>
  <c r="Y441" i="1"/>
  <c r="AA441" i="1" s="1"/>
  <c r="S462" i="1"/>
  <c r="Y462" i="1"/>
  <c r="AA462" i="1" s="1"/>
  <c r="W304" i="1"/>
  <c r="X304" i="1" s="1"/>
  <c r="W308" i="1"/>
  <c r="X308" i="1" s="1"/>
  <c r="Y314" i="1"/>
  <c r="AA314" i="1" s="1"/>
  <c r="I314" i="1"/>
  <c r="Y316" i="1"/>
  <c r="AA316" i="1" s="1"/>
  <c r="I316" i="1"/>
  <c r="X316" i="1"/>
  <c r="Y317" i="1"/>
  <c r="AA317" i="1" s="1"/>
  <c r="I317" i="1"/>
  <c r="M321" i="1"/>
  <c r="N321" i="1" s="1"/>
  <c r="I322" i="1"/>
  <c r="R322" i="1"/>
  <c r="S322" i="1" s="1"/>
  <c r="H324" i="1"/>
  <c r="W324" i="1"/>
  <c r="X324" i="1" s="1"/>
  <c r="H325" i="1"/>
  <c r="M329" i="1"/>
  <c r="N329" i="1" s="1"/>
  <c r="I330" i="1"/>
  <c r="I333" i="1"/>
  <c r="N377" i="1"/>
  <c r="H305" i="1"/>
  <c r="I307" i="1"/>
  <c r="W307" i="1"/>
  <c r="X307" i="1" s="1"/>
  <c r="H309" i="1"/>
  <c r="W311" i="1"/>
  <c r="X311" i="1" s="1"/>
  <c r="W312" i="1"/>
  <c r="X312" i="1" s="1"/>
  <c r="H313" i="1"/>
  <c r="M314" i="1"/>
  <c r="N314" i="1" s="1"/>
  <c r="W319" i="1"/>
  <c r="X319" i="1" s="1"/>
  <c r="W327" i="1"/>
  <c r="X327" i="1" s="1"/>
  <c r="S330" i="1"/>
  <c r="Y343" i="1"/>
  <c r="AA343" i="1" s="1"/>
  <c r="I343" i="1"/>
  <c r="Y355" i="1"/>
  <c r="AA355" i="1" s="1"/>
  <c r="I355" i="1"/>
  <c r="H331" i="1"/>
  <c r="Y335" i="1"/>
  <c r="AA335" i="1" s="1"/>
  <c r="I335" i="1"/>
  <c r="Y345" i="1"/>
  <c r="AA345" i="1" s="1"/>
  <c r="I345" i="1"/>
  <c r="Y348" i="1"/>
  <c r="AA348" i="1" s="1"/>
  <c r="I348" i="1"/>
  <c r="Y352" i="1"/>
  <c r="AA352" i="1" s="1"/>
  <c r="M355" i="1"/>
  <c r="N355" i="1" s="1"/>
  <c r="Y356" i="1"/>
  <c r="AA356" i="1" s="1"/>
  <c r="I356" i="1"/>
  <c r="I367" i="1"/>
  <c r="I401" i="1"/>
  <c r="Y401" i="1"/>
  <c r="AA401" i="1" s="1"/>
  <c r="S413" i="1"/>
  <c r="Y413" i="1"/>
  <c r="AA413" i="1" s="1"/>
  <c r="I439" i="1"/>
  <c r="Y439" i="1"/>
  <c r="AA439" i="1" s="1"/>
  <c r="S481" i="1"/>
  <c r="Y481" i="1"/>
  <c r="AA481" i="1" s="1"/>
  <c r="M332" i="1"/>
  <c r="N332" i="1" s="1"/>
  <c r="R332" i="1"/>
  <c r="S332" i="1" s="1"/>
  <c r="X335" i="1"/>
  <c r="I336" i="1"/>
  <c r="W339" i="1"/>
  <c r="X339" i="1" s="1"/>
  <c r="X348" i="1"/>
  <c r="I350" i="1"/>
  <c r="W352" i="1"/>
  <c r="X352" i="1" s="1"/>
  <c r="Y358" i="1"/>
  <c r="AA358" i="1" s="1"/>
  <c r="I358" i="1"/>
  <c r="X358" i="1"/>
  <c r="Y359" i="1"/>
  <c r="AA359" i="1" s="1"/>
  <c r="I359" i="1"/>
  <c r="I370" i="1"/>
  <c r="I375" i="1"/>
  <c r="I410" i="1"/>
  <c r="Y410" i="1"/>
  <c r="AA410" i="1" s="1"/>
  <c r="S422" i="1"/>
  <c r="Y422" i="1"/>
  <c r="AA422" i="1" s="1"/>
  <c r="W330" i="1"/>
  <c r="X330" i="1" s="1"/>
  <c r="R333" i="1"/>
  <c r="S333" i="1" s="1"/>
  <c r="H334" i="1"/>
  <c r="M336" i="1"/>
  <c r="N336" i="1" s="1"/>
  <c r="Y338" i="1"/>
  <c r="AA338" i="1" s="1"/>
  <c r="I338" i="1"/>
  <c r="H341" i="1"/>
  <c r="M350" i="1"/>
  <c r="N350" i="1" s="1"/>
  <c r="Y351" i="1"/>
  <c r="AA351" i="1" s="1"/>
  <c r="I351" i="1"/>
  <c r="H353" i="1"/>
  <c r="Y360" i="1"/>
  <c r="AA360" i="1" s="1"/>
  <c r="I360" i="1"/>
  <c r="Y364" i="1"/>
  <c r="AA364" i="1" s="1"/>
  <c r="R364" i="1"/>
  <c r="S364" i="1" s="1"/>
  <c r="N369" i="1"/>
  <c r="Y369" i="1"/>
  <c r="AA369" i="1" s="1"/>
  <c r="I378" i="1"/>
  <c r="S393" i="1"/>
  <c r="Y393" i="1"/>
  <c r="AA393" i="1" s="1"/>
  <c r="I420" i="1"/>
  <c r="Y420" i="1"/>
  <c r="AA420" i="1" s="1"/>
  <c r="S432" i="1"/>
  <c r="Y432" i="1"/>
  <c r="AA432" i="1" s="1"/>
  <c r="M366" i="1"/>
  <c r="N366" i="1" s="1"/>
  <c r="R367" i="1"/>
  <c r="S367" i="1" s="1"/>
  <c r="W371" i="1"/>
  <c r="X371" i="1" s="1"/>
  <c r="H372" i="1"/>
  <c r="M374" i="1"/>
  <c r="N374" i="1" s="1"/>
  <c r="R377" i="1"/>
  <c r="S377" i="1" s="1"/>
  <c r="W379" i="1"/>
  <c r="X379" i="1" s="1"/>
  <c r="H385" i="1"/>
  <c r="Y389" i="1"/>
  <c r="AA389" i="1" s="1"/>
  <c r="Y397" i="1"/>
  <c r="AA397" i="1" s="1"/>
  <c r="Y398" i="1"/>
  <c r="AA398" i="1" s="1"/>
  <c r="Y407" i="1"/>
  <c r="AA407" i="1" s="1"/>
  <c r="Y408" i="1"/>
  <c r="AA408" i="1" s="1"/>
  <c r="Y416" i="1"/>
  <c r="AA416" i="1" s="1"/>
  <c r="Y417" i="1"/>
  <c r="AA417" i="1" s="1"/>
  <c r="Y426" i="1"/>
  <c r="AA426" i="1" s="1"/>
  <c r="Y427" i="1"/>
  <c r="AA427" i="1" s="1"/>
  <c r="Y435" i="1"/>
  <c r="AA435" i="1" s="1"/>
  <c r="Y437" i="1"/>
  <c r="AA437" i="1" s="1"/>
  <c r="Y445" i="1"/>
  <c r="AA445" i="1" s="1"/>
  <c r="S447" i="1"/>
  <c r="Y447" i="1"/>
  <c r="AA447" i="1" s="1"/>
  <c r="S467" i="1"/>
  <c r="Y467" i="1"/>
  <c r="AA467" i="1" s="1"/>
  <c r="H366" i="1"/>
  <c r="R371" i="1"/>
  <c r="H374" i="1"/>
  <c r="Y390" i="1"/>
  <c r="AA390" i="1" s="1"/>
  <c r="Y399" i="1"/>
  <c r="AA399" i="1" s="1"/>
  <c r="Y409" i="1"/>
  <c r="AA409" i="1" s="1"/>
  <c r="Y419" i="1"/>
  <c r="AA419" i="1" s="1"/>
  <c r="Y428" i="1"/>
  <c r="AA428" i="1" s="1"/>
  <c r="Y438" i="1"/>
  <c r="AA438" i="1" s="1"/>
  <c r="S452" i="1"/>
  <c r="Y452" i="1"/>
  <c r="AA452" i="1" s="1"/>
  <c r="S471" i="1"/>
  <c r="Y471" i="1"/>
  <c r="AA471" i="1" s="1"/>
  <c r="W367" i="1"/>
  <c r="X367" i="1" s="1"/>
  <c r="Y368" i="1"/>
  <c r="AA368" i="1" s="1"/>
  <c r="I368" i="1"/>
  <c r="M370" i="1"/>
  <c r="N370" i="1" s="1"/>
  <c r="W375" i="1"/>
  <c r="X375" i="1" s="1"/>
  <c r="Y376" i="1"/>
  <c r="AA376" i="1" s="1"/>
  <c r="I376" i="1"/>
  <c r="M378" i="1"/>
  <c r="N378" i="1" s="1"/>
  <c r="R379" i="1"/>
  <c r="Y392" i="1"/>
  <c r="AA392" i="1" s="1"/>
  <c r="Y402" i="1"/>
  <c r="AA402" i="1" s="1"/>
  <c r="Y411" i="1"/>
  <c r="AA411" i="1" s="1"/>
  <c r="Y421" i="1"/>
  <c r="AA421" i="1" s="1"/>
  <c r="Y431" i="1"/>
  <c r="AA431" i="1" s="1"/>
  <c r="Y440" i="1"/>
  <c r="AA440" i="1" s="1"/>
  <c r="S457" i="1"/>
  <c r="Y457" i="1"/>
  <c r="AA457" i="1" s="1"/>
  <c r="S476" i="1"/>
  <c r="Y476" i="1"/>
  <c r="AA476" i="1" s="1"/>
  <c r="Y450" i="1"/>
  <c r="AA450" i="1" s="1"/>
  <c r="Y455" i="1"/>
  <c r="AA455" i="1" s="1"/>
  <c r="Y459" i="1"/>
  <c r="AA459" i="1" s="1"/>
  <c r="Y464" i="1"/>
  <c r="AA464" i="1" s="1"/>
  <c r="Y469" i="1"/>
  <c r="AA469" i="1" s="1"/>
  <c r="Y474" i="1"/>
  <c r="AA474" i="1" s="1"/>
  <c r="Y479" i="1"/>
  <c r="AA479" i="1" s="1"/>
  <c r="Y483" i="1"/>
  <c r="AA483" i="1" s="1"/>
  <c r="Y446" i="1"/>
  <c r="AA446" i="1" s="1"/>
  <c r="Y451" i="1"/>
  <c r="AA451" i="1" s="1"/>
  <c r="Y456" i="1"/>
  <c r="AA456" i="1" s="1"/>
  <c r="Y461" i="1"/>
  <c r="AA461" i="1" s="1"/>
  <c r="Y465" i="1"/>
  <c r="AA465" i="1" s="1"/>
  <c r="Y470" i="1"/>
  <c r="AA470" i="1" s="1"/>
  <c r="Y475" i="1"/>
  <c r="AA475" i="1" s="1"/>
  <c r="Y480" i="1"/>
  <c r="AA480" i="1" s="1"/>
  <c r="Y491" i="1"/>
  <c r="R490" i="1" l="1"/>
  <c r="R492" i="1" s="1"/>
  <c r="Y385" i="1"/>
  <c r="AA385" i="1" s="1"/>
  <c r="I385" i="1"/>
  <c r="Y372" i="1"/>
  <c r="AA372" i="1" s="1"/>
  <c r="I372" i="1"/>
  <c r="Y370" i="1"/>
  <c r="AA370" i="1" s="1"/>
  <c r="Y350" i="1"/>
  <c r="AA350" i="1" s="1"/>
  <c r="Y336" i="1"/>
  <c r="AA336" i="1" s="1"/>
  <c r="Y367" i="1"/>
  <c r="AA367" i="1" s="1"/>
  <c r="Y305" i="1"/>
  <c r="AA305" i="1" s="1"/>
  <c r="I305" i="1"/>
  <c r="Y333" i="1"/>
  <c r="AA333" i="1" s="1"/>
  <c r="Y327" i="1"/>
  <c r="AA327" i="1" s="1"/>
  <c r="Y319" i="1"/>
  <c r="AA319" i="1" s="1"/>
  <c r="Y311" i="1"/>
  <c r="AA311" i="1" s="1"/>
  <c r="Y321" i="1"/>
  <c r="AA321" i="1" s="1"/>
  <c r="Y308" i="1"/>
  <c r="AA308" i="1" s="1"/>
  <c r="I254" i="1"/>
  <c r="Y254" i="1"/>
  <c r="AA254" i="1" s="1"/>
  <c r="Y282" i="1"/>
  <c r="AA282" i="1" s="1"/>
  <c r="I282" i="1"/>
  <c r="Y258" i="1"/>
  <c r="AA258" i="1" s="1"/>
  <c r="I258" i="1"/>
  <c r="Y250" i="1"/>
  <c r="AA250" i="1" s="1"/>
  <c r="I250" i="1"/>
  <c r="Y265" i="1"/>
  <c r="AA265" i="1" s="1"/>
  <c r="Y259" i="1"/>
  <c r="AA259" i="1" s="1"/>
  <c r="Y230" i="1"/>
  <c r="AA230" i="1" s="1"/>
  <c r="Y222" i="1"/>
  <c r="AA222" i="1" s="1"/>
  <c r="Y249" i="1"/>
  <c r="AA249" i="1" s="1"/>
  <c r="Y215" i="1"/>
  <c r="AA215" i="1" s="1"/>
  <c r="Y172" i="1"/>
  <c r="AA172" i="1" s="1"/>
  <c r="Y374" i="1"/>
  <c r="AA374" i="1" s="1"/>
  <c r="I374" i="1"/>
  <c r="Y375" i="1"/>
  <c r="AA375" i="1" s="1"/>
  <c r="Y331" i="1"/>
  <c r="AA331" i="1" s="1"/>
  <c r="I331" i="1"/>
  <c r="Y309" i="1"/>
  <c r="AA309" i="1" s="1"/>
  <c r="I309" i="1"/>
  <c r="Y377" i="1"/>
  <c r="AA377" i="1" s="1"/>
  <c r="Y325" i="1"/>
  <c r="AA325" i="1" s="1"/>
  <c r="I325" i="1"/>
  <c r="Y329" i="1"/>
  <c r="AA329" i="1" s="1"/>
  <c r="Y262" i="1"/>
  <c r="AA262" i="1" s="1"/>
  <c r="I262" i="1"/>
  <c r="Y277" i="1"/>
  <c r="AA277" i="1" s="1"/>
  <c r="Y286" i="1"/>
  <c r="AA286" i="1" s="1"/>
  <c r="I286" i="1"/>
  <c r="Y260" i="1"/>
  <c r="AA260" i="1" s="1"/>
  <c r="Y252" i="1"/>
  <c r="AA252" i="1" s="1"/>
  <c r="S214" i="1"/>
  <c r="Y214" i="1"/>
  <c r="AA214" i="1" s="1"/>
  <c r="Y210" i="1"/>
  <c r="AA210" i="1" s="1"/>
  <c r="I210" i="1"/>
  <c r="Y206" i="1"/>
  <c r="AA206" i="1" s="1"/>
  <c r="I206" i="1"/>
  <c r="H490" i="1" s="1"/>
  <c r="Y256" i="1"/>
  <c r="AA256" i="1" s="1"/>
  <c r="Y248" i="1"/>
  <c r="AA248" i="1" s="1"/>
  <c r="Y224" i="1"/>
  <c r="AA224" i="1" s="1"/>
  <c r="I224" i="1"/>
  <c r="S226" i="1"/>
  <c r="Y226" i="1"/>
  <c r="AA226" i="1" s="1"/>
  <c r="S218" i="1"/>
  <c r="Y218" i="1"/>
  <c r="AA218" i="1" s="1"/>
  <c r="Y213" i="1"/>
  <c r="AA213" i="1" s="1"/>
  <c r="S168" i="1"/>
  <c r="Y168" i="1"/>
  <c r="AA168" i="1" s="1"/>
  <c r="Y165" i="1"/>
  <c r="AA165" i="1" s="1"/>
  <c r="Y96" i="1"/>
  <c r="AA96" i="1" s="1"/>
  <c r="Z362" i="1" s="1"/>
  <c r="I96" i="1"/>
  <c r="Y99" i="1"/>
  <c r="AA99" i="1" s="1"/>
  <c r="Y102" i="1"/>
  <c r="AA102" i="1" s="1"/>
  <c r="S379" i="1"/>
  <c r="Y379" i="1"/>
  <c r="AA379" i="1" s="1"/>
  <c r="S371" i="1"/>
  <c r="Y371" i="1"/>
  <c r="AA371" i="1" s="1"/>
  <c r="Y353" i="1"/>
  <c r="AA353" i="1" s="1"/>
  <c r="I353" i="1"/>
  <c r="Y341" i="1"/>
  <c r="AA341" i="1" s="1"/>
  <c r="I341" i="1"/>
  <c r="Y334" i="1"/>
  <c r="AA334" i="1" s="1"/>
  <c r="I334" i="1"/>
  <c r="Y339" i="1"/>
  <c r="AA339" i="1" s="1"/>
  <c r="Y313" i="1"/>
  <c r="AA313" i="1" s="1"/>
  <c r="I313" i="1"/>
  <c r="Y330" i="1"/>
  <c r="AA330" i="1" s="1"/>
  <c r="Y322" i="1"/>
  <c r="AA322" i="1" s="1"/>
  <c r="Y332" i="1"/>
  <c r="AA332" i="1" s="1"/>
  <c r="Y269" i="1"/>
  <c r="AA269" i="1" s="1"/>
  <c r="Y216" i="1"/>
  <c r="AA216" i="1" s="1"/>
  <c r="I216" i="1"/>
  <c r="Y261" i="1"/>
  <c r="AA261" i="1" s="1"/>
  <c r="Y253" i="1"/>
  <c r="AA253" i="1" s="1"/>
  <c r="Y198" i="1"/>
  <c r="AA198" i="1" s="1"/>
  <c r="I198" i="1"/>
  <c r="Y100" i="1"/>
  <c r="AA100" i="1" s="1"/>
  <c r="I100" i="1"/>
  <c r="Y366" i="1"/>
  <c r="AA366" i="1" s="1"/>
  <c r="I366" i="1"/>
  <c r="Y378" i="1"/>
  <c r="AA378" i="1" s="1"/>
  <c r="Y324" i="1"/>
  <c r="AA324" i="1" s="1"/>
  <c r="I324" i="1"/>
  <c r="Y312" i="1"/>
  <c r="AA312" i="1" s="1"/>
  <c r="Y307" i="1"/>
  <c r="AA307" i="1" s="1"/>
  <c r="Y212" i="1"/>
  <c r="AA212" i="1" s="1"/>
  <c r="I212" i="1"/>
  <c r="Y208" i="1"/>
  <c r="AA208" i="1" s="1"/>
  <c r="I208" i="1"/>
  <c r="Y257" i="1"/>
  <c r="AA257" i="1" s="1"/>
  <c r="Y173" i="1"/>
  <c r="AA173" i="1" s="1"/>
  <c r="I173" i="1"/>
  <c r="Y98" i="1"/>
  <c r="AA98" i="1" s="1"/>
  <c r="Y485" i="1" s="1"/>
  <c r="I98" i="1"/>
  <c r="Y487" i="1" l="1"/>
  <c r="Y486" i="1"/>
  <c r="Y490" i="1"/>
  <c r="H492" i="1"/>
  <c r="Y492" i="1" s="1"/>
</calcChain>
</file>

<file path=xl/sharedStrings.xml><?xml version="1.0" encoding="utf-8"?>
<sst xmlns="http://schemas.openxmlformats.org/spreadsheetml/2006/main" count="1102" uniqueCount="790">
  <si>
    <t>MAIN &amp; NCR</t>
  </si>
  <si>
    <t>ANNUAL PROCUREMENT PLAN-COMMON SUPPLIES AND EQUIPMENT (APP-CSE) 2020 FORM</t>
  </si>
  <si>
    <t>Introduction:</t>
  </si>
  <si>
    <t xml:space="preserve">Listed in this template are all the common supplies and equipment (CSE) carried in stock by the Procurement Service (PS) that may be purchased by government agencies. Agencies must accomplish this form and submit  in order to purchase CSEs from the PS.  Consistent with DBM Circular No. 2016-9 dated October 27, 2016 , the APP-CSE shall serve as the agency's APR for all its CSE requirements. Items in the template has been arranged in accordance with UNSPSC coding and this is in preparation for integration of the APP-CSE template in the Modernized Government Electronic Procurement System (MGEPS). </t>
  </si>
  <si>
    <t>Instructions:</t>
  </si>
  <si>
    <t>1. Download the worksheet file APP-CSE 2019 template at www.ps-philgeps.gov.ph</t>
  </si>
  <si>
    <t>2. Indicate the agency’s monthly requirement per item in the APP-CSE 2019 form.</t>
  </si>
  <si>
    <t>3. The agency should indicate zero if an item is not being purchased by the agency or purchased for a particular month.</t>
  </si>
  <si>
    <t xml:space="preserve">4. Agency must not delete any item in the template; neither should it include line items or revise the template.  </t>
  </si>
  <si>
    <t>5. An APP-CSE is considered incorrect or invalid if</t>
  </si>
  <si>
    <t>a. form used is other than the prescribed format  which can be downloaded only at www.ps- philgeps.gov.ph  and;</t>
  </si>
  <si>
    <t xml:space="preserve">b. correct format is used but fields were deleted and/or inserted  in PART I of the template </t>
  </si>
  <si>
    <t>6. Fill out your CSE requirements that are available for purchase in the PS under the PART I.  For other Items that are not available from the PS but is regularly purchased by the agency from other sources, agency must indicate the items  in the PART II  and indicate likewise the unit prices based on its last purchase.</t>
  </si>
  <si>
    <t>7. Once accomplished and finalized, the APP-CSE 2019 form should be:</t>
  </si>
  <si>
    <t xml:space="preserve">a. Saved using this format: APP2019_Name of Agency_Main or Regional Office (e.g. APP2019 _DBM_Central Office, APP2019 _DBM_Region IVA). </t>
  </si>
  <si>
    <t>b. Printed and signed by the agency Property/Supply Officer, Budget Officer and Head of the Procuring Entity.  An unsigned APP-CSE or that which lacks any of the three (3) signatures will be considered as an invalid submission.</t>
  </si>
  <si>
    <t>8. The SIGNED COPY of the APP-CSE must be scanned and saved as pdf format.  Together with the excel file, the signed copy in pdf format should be submitted using the online facility at PS website . Ensure that two files are submitted.</t>
  </si>
  <si>
    <t>9.  An agency may revise its APP-CSE during the year if there will be changes in its requirements.  However, it should submit an original APP-CSE within the prescribed deadline.  Agency may follow the same procedure as indicated in No. 7 when submitting the revised copy.All requirements in excess of the quantities indicated in the original APP-CSE will not be served if not covered by a revised APP-CSE.</t>
  </si>
  <si>
    <t>10. For further assistance/clarification, agencies may call the Marketing and Sales Division of the Procurement Service at telephone no.(02)689-7750 local 4019 and look for Ms. Evelyn I. Torres or Ms. Anna Liz C. Bona.</t>
  </si>
  <si>
    <r>
      <t xml:space="preserve">Note: Consistent with </t>
    </r>
    <r>
      <rPr>
        <b/>
        <i/>
        <sz val="12"/>
        <rFont val="Candara"/>
        <family val="2"/>
      </rPr>
      <t>Memorandum Circular No. 2018-1 dated May 28, 2018</t>
    </r>
    <r>
      <rPr>
        <i/>
        <sz val="12"/>
        <rFont val="Candara"/>
        <family val="2"/>
      </rPr>
      <t xml:space="preserve"> the APP-CSE for FY 2019 must be submitted on or before </t>
    </r>
    <r>
      <rPr>
        <b/>
        <i/>
        <sz val="12"/>
        <rFont val="Candara"/>
        <family val="2"/>
      </rPr>
      <t>August 31, 2018</t>
    </r>
    <r>
      <rPr>
        <i/>
        <sz val="12"/>
        <rFont val="Candara"/>
        <family val="2"/>
      </rPr>
      <t>.</t>
    </r>
  </si>
  <si>
    <t>Department/Bureau/Office:</t>
  </si>
  <si>
    <t>CAGAYAN STATE UNIVERSITY</t>
  </si>
  <si>
    <t>Agency Account Code:</t>
  </si>
  <si>
    <t>Contact Person:</t>
  </si>
  <si>
    <t>MR. REYNARD P. CACATIAN, II</t>
  </si>
  <si>
    <t>Region:</t>
  </si>
  <si>
    <t>REGIO II</t>
  </si>
  <si>
    <t>Organization Type:</t>
  </si>
  <si>
    <t>STATE UNIVERISTY</t>
  </si>
  <si>
    <t>Position:</t>
  </si>
  <si>
    <t>HEAD, BAC SECRETARIAT</t>
  </si>
  <si>
    <t>Address:</t>
  </si>
  <si>
    <t>CARITAN, TUGUEGARAO CITY</t>
  </si>
  <si>
    <t xml:space="preserve">E-mail : </t>
  </si>
  <si>
    <t>bacsecretariat@csu.edu.ph</t>
  </si>
  <si>
    <t xml:space="preserve">                </t>
  </si>
  <si>
    <t xml:space="preserve">Telephone/Mobile Nos: </t>
  </si>
  <si>
    <t>377-5520</t>
  </si>
  <si>
    <t>Item &amp; Specifications</t>
  </si>
  <si>
    <t>Unit of Measure</t>
  </si>
  <si>
    <t>Monthly Quantity Requirement</t>
  </si>
  <si>
    <t>Total Quantity
for the year</t>
  </si>
  <si>
    <t xml:space="preserve">Price Catalogue </t>
  </si>
  <si>
    <t>Total Amount
for the year</t>
  </si>
  <si>
    <t>Jan</t>
  </si>
  <si>
    <t>Feb</t>
  </si>
  <si>
    <t>Mar</t>
  </si>
  <si>
    <t>Q1</t>
  </si>
  <si>
    <t>Q1
AMOUNT</t>
  </si>
  <si>
    <t xml:space="preserve">April </t>
  </si>
  <si>
    <t xml:space="preserve">May </t>
  </si>
  <si>
    <t>June</t>
  </si>
  <si>
    <t>Q2</t>
  </si>
  <si>
    <t>Q2
AMOUNT</t>
  </si>
  <si>
    <t>July</t>
  </si>
  <si>
    <t>Aug</t>
  </si>
  <si>
    <t>Sept</t>
  </si>
  <si>
    <t>Q3</t>
  </si>
  <si>
    <t>Q3
AMOUNT</t>
  </si>
  <si>
    <t>Oct</t>
  </si>
  <si>
    <t>Nov</t>
  </si>
  <si>
    <t>Dec</t>
  </si>
  <si>
    <t>Q4</t>
  </si>
  <si>
    <t>Q4
AMOUNT</t>
  </si>
  <si>
    <t>PART I. AVAILABLE AT PROCUREMENT SERVICE STORES</t>
  </si>
  <si>
    <t>Pesticides or Pest Repellents</t>
  </si>
  <si>
    <t>10191509-IN-A01</t>
  </si>
  <si>
    <t>INSECTICIDE, aerosol type, net content: 600ml min</t>
  </si>
  <si>
    <t>can</t>
  </si>
  <si>
    <t>Solvents</t>
  </si>
  <si>
    <t>12191601-AL-E01</t>
  </si>
  <si>
    <t>ALCOHOL, ethyl, 68%-70%, scented, 500ml (-5ml)</t>
  </si>
  <si>
    <t>bottle</t>
  </si>
  <si>
    <t>Color Compounds and Dispersions</t>
  </si>
  <si>
    <t>12171703-SI-P01</t>
  </si>
  <si>
    <t>STAMP PAD INK, purple or violet</t>
  </si>
  <si>
    <t>Films</t>
  </si>
  <si>
    <t>13111203-AC-F01</t>
  </si>
  <si>
    <t>ACETATE, thickness: 0.075mm min (gauge #3)</t>
  </si>
  <si>
    <t>roll</t>
  </si>
  <si>
    <t>13111201-CF-P01</t>
  </si>
  <si>
    <t>CARBON FILM, PE, black, size 210mm x 297mm</t>
  </si>
  <si>
    <t>box</t>
  </si>
  <si>
    <t>13111201-CF-P02</t>
  </si>
  <si>
    <t>CARBON FILM, PE, black, size 216mm x 330mm</t>
  </si>
  <si>
    <t>Paper Materials and Products</t>
  </si>
  <si>
    <t>14111525-CA-A01</t>
  </si>
  <si>
    <t>CARTOLINA, assorted colors</t>
  </si>
  <si>
    <t>pack</t>
  </si>
  <si>
    <t>14111506-CF-L11</t>
  </si>
  <si>
    <t>CONTINUOUS FORM, 1 PLY, 280 x 241mm</t>
  </si>
  <si>
    <t>14111506-CF-L12</t>
  </si>
  <si>
    <t>CONTINUOUS FORM, 1 PLY, 280 x 378mm</t>
  </si>
  <si>
    <t>14111506-CF-L22</t>
  </si>
  <si>
    <t>CONTINUOUS FORM, 2 ply, 280 x 378mm, carbonless</t>
  </si>
  <si>
    <t>14111506-CF-L21</t>
  </si>
  <si>
    <t>CONTINUOUS FORM, 2 ply, 280mm x 241mm, carbonless</t>
  </si>
  <si>
    <t>14111506-CF-L31</t>
  </si>
  <si>
    <t>CONTINUOUS FORM, 3 PLY, 280 x 241mm, carbonless</t>
  </si>
  <si>
    <t>14111506-CF-L32</t>
  </si>
  <si>
    <t>CONTINUOUS FORM, 3 PLY, 280 x 378mm, carbonless</t>
  </si>
  <si>
    <t>14111609-LL-C01</t>
  </si>
  <si>
    <t>LOOSELEAF COVER, made of chipboard, for legal</t>
  </si>
  <si>
    <t>bundle</t>
  </si>
  <si>
    <t>14111514-NP-S02</t>
  </si>
  <si>
    <t>NOTE PAD, stick on, 50mm x 76mm (2" x 3") min</t>
  </si>
  <si>
    <t>pad</t>
  </si>
  <si>
    <t>14111514-NP-S04</t>
  </si>
  <si>
    <t>NOTE PAD, stick on, 76mm x 100mm (3" x 4") min</t>
  </si>
  <si>
    <t>14111514-NP-S03</t>
  </si>
  <si>
    <t>NOTE PAD, stick on, 76mm x 76mm (3" x 3") min</t>
  </si>
  <si>
    <t>14111514-NB-S01</t>
  </si>
  <si>
    <t>NOTEBOOK, STENOGRAPHER, spiral, 40 leaves</t>
  </si>
  <si>
    <t>piece</t>
  </si>
  <si>
    <t>14111507-PP-M01</t>
  </si>
  <si>
    <t>PAPER, MULTICOPY, 80gsm, size: 210mm x 297mm</t>
  </si>
  <si>
    <t>ream</t>
  </si>
  <si>
    <t>14111507-PP-M02</t>
  </si>
  <si>
    <t>PAPER, MULTICOPY, 80gsm, size: 216mm x 330mm</t>
  </si>
  <si>
    <t>14111507-PP-C01</t>
  </si>
  <si>
    <t>PAPER, Multi-Purpose (COPY) A4, 70 gsm</t>
  </si>
  <si>
    <t>14111507-PP-C02</t>
  </si>
  <si>
    <t>PAPER, Multi-Purpose (COPY) Legal, 70 gsm</t>
  </si>
  <si>
    <t>14111531-PP-R01</t>
  </si>
  <si>
    <t>PAPER, PAD, ruled, size: 216mm x 330mm (± 2mm)</t>
  </si>
  <si>
    <t>14111503-PA-P01</t>
  </si>
  <si>
    <t>PAPER, PARCHMENT, size: 210 x 297mm, multi-purpose</t>
  </si>
  <si>
    <t>14111818-TH-P02</t>
  </si>
  <si>
    <t>PAPER, THERMAL, 55gsm, size: 216mm±1mm x 30m-0.3m</t>
  </si>
  <si>
    <t>14111531-RE-B01</t>
  </si>
  <si>
    <t>RECORD BOOK, 300 PAGES, size: 214mm x 278mm min</t>
  </si>
  <si>
    <t>book</t>
  </si>
  <si>
    <t>14111531-RE-B02</t>
  </si>
  <si>
    <t>RECORD BOOK, 500 PAGES, size: 214mm x 278mm min</t>
  </si>
  <si>
    <t>14111704-TT-P01</t>
  </si>
  <si>
    <t>TOILET TISSUE PAPER 2-plys sheets, 150 pulls</t>
  </si>
  <si>
    <t>Batteries and Cells and Accessories</t>
  </si>
  <si>
    <t>26111702-BT-A01</t>
  </si>
  <si>
    <t>BATTERY, dry cell, AA, 2 pieces per blister pack</t>
  </si>
  <si>
    <t xml:space="preserve">pack </t>
  </si>
  <si>
    <t>26111702-BT-A02</t>
  </si>
  <si>
    <t>BATTERY, dry cell, AAA, 2 pieces per blister pack</t>
  </si>
  <si>
    <t>26111702-BT-A03</t>
  </si>
  <si>
    <t>BATTERY, dry cell, D, 1.5 volts, alkaline</t>
  </si>
  <si>
    <t>Manufacturing Components and Supplies</t>
  </si>
  <si>
    <t>31201610-GL-J01</t>
  </si>
  <si>
    <t>GLUE, all purpose, gross weight: 200 grams min</t>
  </si>
  <si>
    <t>jar</t>
  </si>
  <si>
    <t>31151804-SW-H01</t>
  </si>
  <si>
    <t>STAPLE WIRE, for heavy duty staplers, (23/13)</t>
  </si>
  <si>
    <t>31151804-SW-S01</t>
  </si>
  <si>
    <t>STAPLE WIRE, STANDARD, (26/6)</t>
  </si>
  <si>
    <t>31201502-TA-E01</t>
  </si>
  <si>
    <t>TAPE, ELECTRICAL, 18mm x 16M min</t>
  </si>
  <si>
    <t>31201503-TA-M01</t>
  </si>
  <si>
    <t>TAPE, MASKING, width: 24mm (±1mm)</t>
  </si>
  <si>
    <t>31201503-TA-M02</t>
  </si>
  <si>
    <t>TAPE, MASKING, width: 48mm (±1mm)</t>
  </si>
  <si>
    <t>31201517-TA-P01</t>
  </si>
  <si>
    <t>TAPE, PACKAGING, width: 48mm (±1mm)</t>
  </si>
  <si>
    <t>31201512-TA-T01</t>
  </si>
  <si>
    <t>TAPE, TRANSPARENT, width: 24mm (±1mm)</t>
  </si>
  <si>
    <t>31201512-TA-T02</t>
  </si>
  <si>
    <t>TAPE, TRANSPARENT, width: 48mm (±1mm)</t>
  </si>
  <si>
    <t>31151507-TW-P01</t>
  </si>
  <si>
    <t>TWINE, plastic, one (1) kilo per roll</t>
  </si>
  <si>
    <t>Heating and Ventilation and Air Circulation</t>
  </si>
  <si>
    <t>40101604-EF-G01</t>
  </si>
  <si>
    <t>ELECTRIC FAN, INDUSTRIAL, ground type, metal blade</t>
  </si>
  <si>
    <t>unit</t>
  </si>
  <si>
    <t>40101604-EF-C01</t>
  </si>
  <si>
    <t>ELECTRIC FAN, ORBIT type, ceiling,  metal blade</t>
  </si>
  <si>
    <t>40101604-EF-S01</t>
  </si>
  <si>
    <t>ELECTRIC FAN, STAND type, plastic blade</t>
  </si>
  <si>
    <t>40101604-EF-W01</t>
  </si>
  <si>
    <t>ELECTRIC FAN, WALL type, plastic blade</t>
  </si>
  <si>
    <t>Lighting and Fixtures and Accessories</t>
  </si>
  <si>
    <t>39101605-FL-T01</t>
  </si>
  <si>
    <t>FLUORESCENT LAMP,  18 WATTS, linear tubular (T8)</t>
  </si>
  <si>
    <t>39101628-LB-L01</t>
  </si>
  <si>
    <t>Ligth Bulb, LED, 7 watts 1 pc in individual box</t>
  </si>
  <si>
    <t>Measuring and Observing and Testing Equipment</t>
  </si>
  <si>
    <t>41111604-RU-P02</t>
  </si>
  <si>
    <t>RULER, plastic, 450mm (18"), width: 38mm min</t>
  </si>
  <si>
    <t>Cleaning Equipment and Supplies</t>
  </si>
  <si>
    <t>47131812-AF-A01</t>
  </si>
  <si>
    <t>AIR FRESHENER, aerosol, 280ml/150g min</t>
  </si>
  <si>
    <t>47131604-BR-S01</t>
  </si>
  <si>
    <t>BROOM, soft (tambo)</t>
  </si>
  <si>
    <t>47131604-BR-T01</t>
  </si>
  <si>
    <t>BROOM, STICK (TING-TING), usable length: 760mm min</t>
  </si>
  <si>
    <t>47131829-TB-C01</t>
  </si>
  <si>
    <t>CLEANER,TOILET BOWL AND URINAL, 900ml-1000ml cap</t>
  </si>
  <si>
    <t>47131805-CL-P01</t>
  </si>
  <si>
    <t>CLEANSER, SCOURING POWDER, 350g min./can</t>
  </si>
  <si>
    <t xml:space="preserve">can </t>
  </si>
  <si>
    <t>47131811-DE-B02</t>
  </si>
  <si>
    <t>DETERGENT BAR, 140 grams as packed</t>
  </si>
  <si>
    <t>bar</t>
  </si>
  <si>
    <t>47131811-DE-P02</t>
  </si>
  <si>
    <t>DETERGENT POWDER, all purpose, 1kg</t>
  </si>
  <si>
    <t>47131803-DS-A01</t>
  </si>
  <si>
    <t>DISINFECTANT SPRAY, aerosol type, 400-550 grams</t>
  </si>
  <si>
    <t>47131601-DU-P01</t>
  </si>
  <si>
    <t>DUST PAN, non-rigid plastic, w/ detachable handle</t>
  </si>
  <si>
    <t>47131802-FW-P02</t>
  </si>
  <si>
    <t>FLOOR WAX, PASTE, RED</t>
  </si>
  <si>
    <t>47131830-FC-A01</t>
  </si>
  <si>
    <t>FURNITURE CLEANER, aerosol type, 300ml min per can</t>
  </si>
  <si>
    <t>47121804-MP-B01</t>
  </si>
  <si>
    <t>MOP BUCKET, heavy duty, hard plastic</t>
  </si>
  <si>
    <t>47131613-MP-H02</t>
  </si>
  <si>
    <t>MOPHANDLE, heavy duty, aluminum, screw type</t>
  </si>
  <si>
    <t>47131619-MP-R01</t>
  </si>
  <si>
    <t>MOPHEAD, made of rayon, weight: 400 grams min</t>
  </si>
  <si>
    <t>47131501-RG-C01</t>
  </si>
  <si>
    <t>RAGS, all cotton, 32 pieces per kilogram min</t>
  </si>
  <si>
    <t>47131602-SC-N01</t>
  </si>
  <si>
    <t>SCOURING PAD, made of synthetic nylon, 140 x 220mm</t>
  </si>
  <si>
    <t>47121701-TB-P02</t>
  </si>
  <si>
    <t>TRASHBAG, plastic, transparent</t>
  </si>
  <si>
    <t>47121702-WB-P01</t>
  </si>
  <si>
    <t>WASTEBASKET, non-rigid plastic</t>
  </si>
  <si>
    <t>Information and Communication Technology (ICT) Equipment and Devices and Accessories</t>
  </si>
  <si>
    <t>43211507-DCT-03</t>
  </si>
  <si>
    <t>Desktop Computer, branded</t>
  </si>
  <si>
    <t>43202003-DV-W01</t>
  </si>
  <si>
    <t>DVD REWRITABLE, speed: 4x min, 4.7GB capacity min</t>
  </si>
  <si>
    <t>43201827-HD-X02</t>
  </si>
  <si>
    <t>EXTERNAL HARD DRIVE, 1TB, 2.5"HDD, USB 3.0</t>
  </si>
  <si>
    <t>43202010-FD-U01</t>
  </si>
  <si>
    <t>FLASH DRIVE, 16 GB capacity</t>
  </si>
  <si>
    <t>43211503-LCT-02</t>
  </si>
  <si>
    <t>Laptop Computer, branded</t>
  </si>
  <si>
    <t>43211708-MO-O01</t>
  </si>
  <si>
    <t>MOUSE, optical, USB connection type</t>
  </si>
  <si>
    <t>43212102-PR-D02</t>
  </si>
  <si>
    <t>PRINTER, IMPACT DOT MATRIX, 24 pins, 136 column</t>
  </si>
  <si>
    <t>43212102-PR-D01</t>
  </si>
  <si>
    <t>PRINTER, IMPACT DOT MATRIX, 9 pins, 80 columns</t>
  </si>
  <si>
    <t>43212105-PR-L01</t>
  </si>
  <si>
    <t>PRINTER, LASER, monochrome, network-ready</t>
  </si>
  <si>
    <t>N/A</t>
  </si>
  <si>
    <t>PRINTER, LASER, Color</t>
  </si>
  <si>
    <t>PRINTER, Inkjet, Monochrome</t>
  </si>
  <si>
    <t>PRINTER, Inkjet, Color</t>
  </si>
  <si>
    <t>Hub/Switches</t>
  </si>
  <si>
    <t>Network Routers</t>
  </si>
  <si>
    <t>Wireless Access Point</t>
  </si>
  <si>
    <t>Office Equipment and Accessories and Supplies</t>
  </si>
  <si>
    <t>44121710-CH-W01</t>
  </si>
  <si>
    <t>CHALK, molded, white, dustless, length: 78mm min</t>
  </si>
  <si>
    <t>44122105-BF-C01</t>
  </si>
  <si>
    <t>CLIP, BACKFOLD, all metal, clamping: 19mm (-1mm)</t>
  </si>
  <si>
    <t>44122105-BF-C02</t>
  </si>
  <si>
    <t>CLIP, BACKFOLD, all metal, clamping: 25mm (-1mm)</t>
  </si>
  <si>
    <t>44122105-BF-C03</t>
  </si>
  <si>
    <t>CLIP, BACKFOLD, all metal, clamping: 32mm (-1mm)</t>
  </si>
  <si>
    <t>44122105-BF-C04</t>
  </si>
  <si>
    <t>CLIP, BACKFOLD, all metal, clamping: 50mm (-1mm)</t>
  </si>
  <si>
    <t>44121801-CT-R01</t>
  </si>
  <si>
    <t>CORRECTION TAPE, film base type, UL 6m min</t>
  </si>
  <si>
    <t>44111515-DF-B01</t>
  </si>
  <si>
    <t>DATA FILE BOX, made of chipboard, with closed ends</t>
  </si>
  <si>
    <t>44122011-DF-F01</t>
  </si>
  <si>
    <t>DATA FOLDER, made of chipboard, taglia lock</t>
  </si>
  <si>
    <t>44121506-EN-D01</t>
  </si>
  <si>
    <t>ENVELOPE, DOCUMENTARY, for A4 size document</t>
  </si>
  <si>
    <t>44121506-EN-D02</t>
  </si>
  <si>
    <t>ENVELOPE, DOCUMENTARY, for legal size document</t>
  </si>
  <si>
    <t>44121506-EN-X01</t>
  </si>
  <si>
    <t>ENVELOPE, EXPANDING, KRAFTBOARD,for legal size doc</t>
  </si>
  <si>
    <t>44121506-EN-X02</t>
  </si>
  <si>
    <t>ENVELOPE, EXPANDING, PLASTIC, 0.50mm thickness min</t>
  </si>
  <si>
    <t>44121506-EN-M02</t>
  </si>
  <si>
    <t>ENVELOPE, MAILING,white, 70 gsm</t>
  </si>
  <si>
    <t>44121504-EN-W02</t>
  </si>
  <si>
    <t>ENVELOPE, mailing, white, with window, 70 gsm</t>
  </si>
  <si>
    <t>44111912-ER-B01</t>
  </si>
  <si>
    <t>ERASER, FELT, for blackboard/whiteboard</t>
  </si>
  <si>
    <t>44122118-FA-P01</t>
  </si>
  <si>
    <t>FASTENER, METAL, 70mm between prongs</t>
  </si>
  <si>
    <t>44111515-FO-X01</t>
  </si>
  <si>
    <t>FILE ORGANIZER, expanding, plastic, 12 pockets</t>
  </si>
  <si>
    <t>44122018-FT-D01</t>
  </si>
  <si>
    <t>FILE TAB DIVIDER, bristol board, for A4</t>
  </si>
  <si>
    <t>set</t>
  </si>
  <si>
    <t>44122018-FT-D02</t>
  </si>
  <si>
    <t>FILE TAB DIVIDER, bristol board, for legal</t>
  </si>
  <si>
    <t>44122011-FO-F01</t>
  </si>
  <si>
    <t>FOLDER, FANCY, for A4 size documents</t>
  </si>
  <si>
    <t>44122011-FO-F02</t>
  </si>
  <si>
    <t>FOLDER, FANCY, for legal size documents</t>
  </si>
  <si>
    <t>44122011-FO-L01</t>
  </si>
  <si>
    <t>FOLDER, L-TYPE, PLASTIC, for A4 size documents</t>
  </si>
  <si>
    <t>44122011-FO-L02</t>
  </si>
  <si>
    <t>FOLDER, L-TYPE, PLASTIC, for legal size documents</t>
  </si>
  <si>
    <t>44122027-FO-P01</t>
  </si>
  <si>
    <t>FOLDER, PRESSBOARD, size: 240mm x 370mm (-5mm)</t>
  </si>
  <si>
    <t>44122011-FO-T03</t>
  </si>
  <si>
    <t>FOLDER, TAGBOARD, for A4 size documents</t>
  </si>
  <si>
    <t>44122011-FO-T04</t>
  </si>
  <si>
    <t>FOLDER, TAGBOARD, for legal size documents</t>
  </si>
  <si>
    <t>44122008-IT-T01</t>
  </si>
  <si>
    <t>INDEX TAB, self-adhesive, transparent</t>
  </si>
  <si>
    <t>44111515-MF-B02</t>
  </si>
  <si>
    <t>MAGAZINE FILE BOX, LARGE size, made of chipboard</t>
  </si>
  <si>
    <t>44121716-MA-F01</t>
  </si>
  <si>
    <t>MARKER, FLUORESCENT, 3 assorted colors per set</t>
  </si>
  <si>
    <t>44121708-MW-B01</t>
  </si>
  <si>
    <t>MARKER, whiteboard, black, felt tip, bullet type</t>
  </si>
  <si>
    <t>44121708-MW-B02</t>
  </si>
  <si>
    <t>MARKER, whiteboard, blue, felt tip, bullet type</t>
  </si>
  <si>
    <t>44121708-MW-B03</t>
  </si>
  <si>
    <t>MARKER, whiteboard, red, felt tip, bullet type</t>
  </si>
  <si>
    <t>44121708-MP-B01</t>
  </si>
  <si>
    <t>MARKER, PERMANENT, bullet type, black</t>
  </si>
  <si>
    <t>44121708-MP-B02</t>
  </si>
  <si>
    <t>MARKER, PERMANENT, bullet type, blue</t>
  </si>
  <si>
    <t>44121708-MP-B03</t>
  </si>
  <si>
    <t>MARKER, PERMANENT, bullet type, red</t>
  </si>
  <si>
    <t>44122104-PC-G01</t>
  </si>
  <si>
    <t>PAPER CLIP, vinyl/plastic coat, length: 32mm min</t>
  </si>
  <si>
    <t>44122104-PC-J02</t>
  </si>
  <si>
    <t>PAPER CLIP, vinyl/plastic coat, length: 48mm min</t>
  </si>
  <si>
    <t>44121706-PE-L01</t>
  </si>
  <si>
    <t>PENCIL, lead, w/ eraser, wood cased, hardness: HB</t>
  </si>
  <si>
    <t>44122037-RB-P10</t>
  </si>
  <si>
    <t>RING BINDER, 80 rings, plastic, 32mm x 1.12m</t>
  </si>
  <si>
    <t>44122101-RU-B01</t>
  </si>
  <si>
    <t>RUBBER BAND, 70mm min lay flat length (#18)</t>
  </si>
  <si>
    <t>44121905-SP-F01</t>
  </si>
  <si>
    <t>STAMP PAD, FELT, bed dimension: 60mm x 100mm min</t>
  </si>
  <si>
    <t>44121612-BL-H01</t>
  </si>
  <si>
    <t>CUTTER BLADE, for heavy duty cutter</t>
  </si>
  <si>
    <t>44121612-CU-H01</t>
  </si>
  <si>
    <t>CUTTER KNIFE, for general purpose</t>
  </si>
  <si>
    <t>44103202-DS-M01</t>
  </si>
  <si>
    <t>DATING AND STAMPING MACHINE, heavy duty</t>
  </si>
  <si>
    <t>44121619-PS-M01</t>
  </si>
  <si>
    <t>PENCIL SHARPENER, manual, single cutter head</t>
  </si>
  <si>
    <t>44101602-PU-P01</t>
  </si>
  <si>
    <t>PUNCHER, paper, heavy duty, with two hole guide</t>
  </si>
  <si>
    <t>44121618-SS-S01</t>
  </si>
  <si>
    <t>SCISSORS, symmetrical, blade length: 65mm min</t>
  </si>
  <si>
    <t>pair</t>
  </si>
  <si>
    <t>44121615-ST-S01</t>
  </si>
  <si>
    <t>STAPLER, STANDARD TYPE, load cap: 200 staples min</t>
  </si>
  <si>
    <t>44121615-ST-B01</t>
  </si>
  <si>
    <t>STAPLER, BINDER TYPE, heavy duty, desktop</t>
  </si>
  <si>
    <t>44121613-SR-P01</t>
  </si>
  <si>
    <t>STAPLE REMOVER, PLIER-TYPE</t>
  </si>
  <si>
    <t>44121605-TD-T01</t>
  </si>
  <si>
    <t>TAPE DISPENSER, TABLE TOP, for 24mm width tape</t>
  </si>
  <si>
    <t>44101602-PB-M01</t>
  </si>
  <si>
    <t>BINDING AND PUNCHING MACHINE, binding cap: 50mm</t>
  </si>
  <si>
    <t>44101807-CA-C01</t>
  </si>
  <si>
    <t>CALCULATOR, compact, 12 digits</t>
  </si>
  <si>
    <t>44101714-FX-M01</t>
  </si>
  <si>
    <t>FACSIMILE MACHINE, uses thermal paper</t>
  </si>
  <si>
    <t>44101601-PT-M01</t>
  </si>
  <si>
    <t>PAPER TRIMMER/CUTTING MACHINE, max paper size: B4</t>
  </si>
  <si>
    <t>44101603-PS-M01</t>
  </si>
  <si>
    <t>PAPER SHREDDER, cutting width: 3mm-4mm (Entry Level)</t>
  </si>
  <si>
    <t>44101603-PS-M02</t>
  </si>
  <si>
    <t>PAPER SHREDDER, cutting width: 3mm-4mm (Mid-Level)</t>
  </si>
  <si>
    <t>Printer or Facsimile or Photocopier Supplies</t>
  </si>
  <si>
    <t>44103109-BR-D05</t>
  </si>
  <si>
    <t xml:space="preserve">DRUM CART, BROTHER DR-3455 </t>
  </si>
  <si>
    <t>cart</t>
  </si>
  <si>
    <t>44103105-CA-C04</t>
  </si>
  <si>
    <t>INK CART, CANON CL-741, Col.</t>
  </si>
  <si>
    <t>44103105-CA-C02</t>
  </si>
  <si>
    <t>INK CART, CANON CL-811, Colored</t>
  </si>
  <si>
    <t>44103105-CA-B04</t>
  </si>
  <si>
    <t xml:space="preserve">INK CART, CANON PG-740, Black </t>
  </si>
  <si>
    <t>44103105-CA-B02</t>
  </si>
  <si>
    <t>INK CART, CANON PG-810, Black</t>
  </si>
  <si>
    <t>44103105-EP-B17</t>
  </si>
  <si>
    <t>INK CART, EPSON C13T664100 (T6641), Black</t>
  </si>
  <si>
    <t>44103105-EP-C17</t>
  </si>
  <si>
    <t>INK CART, EPSON C13T664200 (T6642), Cyan</t>
  </si>
  <si>
    <t>44103105-EP-M17</t>
  </si>
  <si>
    <t>INK CART, EPSON C13T664300 (T6643), Magenta</t>
  </si>
  <si>
    <t>44103105-EP-Y17</t>
  </si>
  <si>
    <t>INK CART, EPSON C13T664400 (T6644), Yellow</t>
  </si>
  <si>
    <t>44103105-HP-B40</t>
  </si>
  <si>
    <t xml:space="preserve">INK CART, HP C2P04AA (HP62) Black </t>
  </si>
  <si>
    <t>44103105-HP-T40</t>
  </si>
  <si>
    <t xml:space="preserve">INK CART, HP C2P06AA (HP62) Tri-color </t>
  </si>
  <si>
    <t>44103105-HP-B09</t>
  </si>
  <si>
    <t>INK CART, HP C9351AA, (HP21), Black</t>
  </si>
  <si>
    <t>44103105-HP-T10</t>
  </si>
  <si>
    <t>INK CART, HP C9352AA, (HP22), Tri-color</t>
  </si>
  <si>
    <t>44103105-HP-T30</t>
  </si>
  <si>
    <t>INK CART, HP C9363WA, (HP97), Tri-color</t>
  </si>
  <si>
    <t>44103105-HP-P48</t>
  </si>
  <si>
    <t>INK CART, HP C9397A (HP72) 69ml Photo Black</t>
  </si>
  <si>
    <t>44103105-HP-C48</t>
  </si>
  <si>
    <t>INK CART, HP C9398A (HP72) 69ml Cyan</t>
  </si>
  <si>
    <t>44103105-HP-M48</t>
  </si>
  <si>
    <t>INK CART, HP C9399A (HP72) 69ml Magenta</t>
  </si>
  <si>
    <t>44103105-HP-Y48</t>
  </si>
  <si>
    <t xml:space="preserve">INK CART, HP C9400A (HP72) 69ml Yellow </t>
  </si>
  <si>
    <t>44103105-HP-G48</t>
  </si>
  <si>
    <t xml:space="preserve">INK CART, HP C9401A (HP72) 69ml Gray </t>
  </si>
  <si>
    <t>44103105-HP-B48</t>
  </si>
  <si>
    <t>INK CART, HP C9403A (HP72) 130ml Matte Black</t>
  </si>
  <si>
    <t>44103105-HP-B17</t>
  </si>
  <si>
    <t>INK CART, HP CC640WA, (HP60),  Black</t>
  </si>
  <si>
    <t>44103105-HP-T17</t>
  </si>
  <si>
    <t>INK CART, HP CC643WA, (HP60), Tri-color</t>
  </si>
  <si>
    <t>44103105-HP-B35</t>
  </si>
  <si>
    <t>INK CART, HP CD887AA, (HP703), Black</t>
  </si>
  <si>
    <t>44103105-HP-T35</t>
  </si>
  <si>
    <t>INK CART, HP CD888AA, (HP703), Tri-color</t>
  </si>
  <si>
    <t>44103105-HX-C40</t>
  </si>
  <si>
    <t>INK CART, HP CD972AA, (HP 920XL), Cyan</t>
  </si>
  <si>
    <t>44103105-HX-M40</t>
  </si>
  <si>
    <t>INK CART, HP CD973AA, (HP 920XL), Magenta</t>
  </si>
  <si>
    <t>44103105-HX-Y40</t>
  </si>
  <si>
    <t>INK CART, HP CD974AA, (HP 920XL), Yellow</t>
  </si>
  <si>
    <t>44103105-HX-B40</t>
  </si>
  <si>
    <t>INK CART, HP CD975AA, (HP 920XL), Black</t>
  </si>
  <si>
    <t>44103105-HP-B20</t>
  </si>
  <si>
    <t>INK CART, HP CH561WA, (HP61), Black</t>
  </si>
  <si>
    <t>44103105-HP-T20</t>
  </si>
  <si>
    <t>INK CART, HP CH562WA, (HP61), Tricolor</t>
  </si>
  <si>
    <t>44103105-HP-B49</t>
  </si>
  <si>
    <t xml:space="preserve">INK CART, HP CH565A (HP82) Black </t>
  </si>
  <si>
    <t>44103105-HP-C49</t>
  </si>
  <si>
    <t xml:space="preserve">INK CART, HP CH566A (HP82) Cyan </t>
  </si>
  <si>
    <t>44103105-HP-M49</t>
  </si>
  <si>
    <t xml:space="preserve">INK CART, HP CH567A (HP82) Magenta </t>
  </si>
  <si>
    <t>44103105-HP-Y49</t>
  </si>
  <si>
    <t xml:space="preserve">INK CART, HP CH568A (HP82) Yellow </t>
  </si>
  <si>
    <t>44103105-HX-B43</t>
  </si>
  <si>
    <t>INK CART, HP CN045AA, (HP950XL), Black</t>
  </si>
  <si>
    <t>44103105-HX-C43</t>
  </si>
  <si>
    <t>INK CART, HP CN046AA, (HP951XL), Cyan</t>
  </si>
  <si>
    <t>44103105-HX-M43</t>
  </si>
  <si>
    <t>INK CART, HP CN047AA, (HP951XL), Magenta</t>
  </si>
  <si>
    <t>44103105-HX-Y43</t>
  </si>
  <si>
    <t>INK CART, HP CN048AA, (HP951XL). Yellow</t>
  </si>
  <si>
    <t>44103105-HP-B36</t>
  </si>
  <si>
    <t>INK CART, HP CN692AA, (HP704), Black</t>
  </si>
  <si>
    <t>44103105-HP-T36</t>
  </si>
  <si>
    <t>INK CART, HP CN693AA, (HP704), Tri-color</t>
  </si>
  <si>
    <t>44103105-HP-B33</t>
  </si>
  <si>
    <t>INK CART, HP CZ107AA, (HP678), Black</t>
  </si>
  <si>
    <t>44103105-HP-T33</t>
  </si>
  <si>
    <t>INK CART, HP CZ108AA, (HP678), Tricolor</t>
  </si>
  <si>
    <t>44103105-HP-B42</t>
  </si>
  <si>
    <t>INK CART, HP CZ121A (HP685A), Black</t>
  </si>
  <si>
    <t>44103105-HP-C33</t>
  </si>
  <si>
    <t>INK CART, HP CZ122A (HP685A), Cyan</t>
  </si>
  <si>
    <t>44103105-HP-M33</t>
  </si>
  <si>
    <t>INK CART, HP CZ123A (HP685A), Magenta</t>
  </si>
  <si>
    <t>44103105-HP-Y33</t>
  </si>
  <si>
    <t>INK CART, HP CZ124A (HP685A), Yellow</t>
  </si>
  <si>
    <t>44103105-HP-T43</t>
  </si>
  <si>
    <t>INK CART, HP F6V26AA (HP680) Tri-color</t>
  </si>
  <si>
    <t>44103105-HP-B43</t>
  </si>
  <si>
    <t xml:space="preserve">INK CART, HP F6V27AA (HP680) Black </t>
  </si>
  <si>
    <t>44103105-HP-C50</t>
  </si>
  <si>
    <t xml:space="preserve">INK CART, HP L0S51AA (HP955) Cyan Original </t>
  </si>
  <si>
    <t>44103105-HP-M50</t>
  </si>
  <si>
    <t>INK CART, HP L0S54AA (HP955) Magenta Original</t>
  </si>
  <si>
    <t>44103105-HP-Y50</t>
  </si>
  <si>
    <t xml:space="preserve">INK CART, HP L0S57AA (HP955) Yellow Original </t>
  </si>
  <si>
    <t>44103105-HP-B50</t>
  </si>
  <si>
    <t xml:space="preserve">INK CART, HP L0S60AA (HP955) Black Original </t>
  </si>
  <si>
    <t>44103105-HX-C48</t>
  </si>
  <si>
    <t>INK CART, HP L0S63AA (HP955XL) Cyan Original</t>
  </si>
  <si>
    <t>44103105-HX-M48</t>
  </si>
  <si>
    <t xml:space="preserve">INK CART, HP L0S66AA (HP955XL) Magenta Original </t>
  </si>
  <si>
    <t>44103105-HX-Y48</t>
  </si>
  <si>
    <t xml:space="preserve">INK CART, HP L0S69AA (HP955XL) Yellow Original </t>
  </si>
  <si>
    <t>44103105-HX-B48</t>
  </si>
  <si>
    <t>INK CART, HP L0S72AA (HP955XL) Black Original</t>
  </si>
  <si>
    <t>44103105-HP-C51</t>
  </si>
  <si>
    <t xml:space="preserve">INK CART, HP T6L89AA (HP905) Cyan Original </t>
  </si>
  <si>
    <t>44103105-HP-M51</t>
  </si>
  <si>
    <t>INK CART, HP T6L93AA (HP905) Magenta Original</t>
  </si>
  <si>
    <t>44103105-HP-Y51</t>
  </si>
  <si>
    <t>INK CART, HP T6L97AA (HP905) Yellow Original</t>
  </si>
  <si>
    <t>44103105-HP-B51</t>
  </si>
  <si>
    <t>INK CART, HP T6M01AA (HP905) Black Original</t>
  </si>
  <si>
    <t>44103105-HX-C49</t>
  </si>
  <si>
    <t xml:space="preserve">INK CART, HP T6M05AA (HP905XL) Cyan Original </t>
  </si>
  <si>
    <t>44103105-HX-M49</t>
  </si>
  <si>
    <t xml:space="preserve">INK CART, HP T6M09AA (HP905XL) Magenta Original </t>
  </si>
  <si>
    <t>44103105-HX-Y49</t>
  </si>
  <si>
    <t>INK CART, HP T6M13AA (HP905XL) Yellow Original</t>
  </si>
  <si>
    <t>44103105-HX-B49</t>
  </si>
  <si>
    <t>INK CART, HP T6M17AA (HP905XL) Black Original</t>
  </si>
  <si>
    <t>44103112-EP-R05</t>
  </si>
  <si>
    <t>RIBBON CART, EPSON C13S015516 (#8750), Black</t>
  </si>
  <si>
    <t>44103112-EP-R07</t>
  </si>
  <si>
    <t>RIBBON CART, EPSON C13S015531 (S015086), Black</t>
  </si>
  <si>
    <t>44103112-EP-R13</t>
  </si>
  <si>
    <t>RIBBON CART, EPSON C13S015632, Black, forLX-310</t>
  </si>
  <si>
    <t>44103103-BR-B03</t>
  </si>
  <si>
    <t>TONER CART,  BROTHER TN-2025, Black</t>
  </si>
  <si>
    <t>44103103-BR-B04</t>
  </si>
  <si>
    <t>TONER CART,  BROTHER TN-2130, Black</t>
  </si>
  <si>
    <t>44103103-BR-B05</t>
  </si>
  <si>
    <t>TONER CART,  BROTHER TN-2150, Black</t>
  </si>
  <si>
    <t>44103103-BR-B09</t>
  </si>
  <si>
    <t>TONER CART,  BROTHER TN-3320, Black</t>
  </si>
  <si>
    <t>44103103-BR-B11</t>
  </si>
  <si>
    <t>TONER CART,  BROTHER TN-3350, Black, for HL5450DN (CU Printer)</t>
  </si>
  <si>
    <t>44103103-HP-B12</t>
  </si>
  <si>
    <t>TONER CART, HP CB435A, Black</t>
  </si>
  <si>
    <t>44103103-HP-B14</t>
  </si>
  <si>
    <t>TONER CART, HP CB540A, Black</t>
  </si>
  <si>
    <t>44103103-HP-B18</t>
  </si>
  <si>
    <t>TONER CART, HP CE255A, Black</t>
  </si>
  <si>
    <t>44103103-HP-B21</t>
  </si>
  <si>
    <t>TONER CART, HP CE278A, Black</t>
  </si>
  <si>
    <t>44103103-HP-B22</t>
  </si>
  <si>
    <t>TONER CART, HP CE285A (HP85A), Black</t>
  </si>
  <si>
    <t>44103103-HP-B23</t>
  </si>
  <si>
    <t>TONER CART, HP CE310A, Black</t>
  </si>
  <si>
    <t>44103103-HP-C23</t>
  </si>
  <si>
    <t>TONER CART, HP CE311A, Cyan</t>
  </si>
  <si>
    <t>44103103-HP-Y23</t>
  </si>
  <si>
    <t>TONER CART, HP CE312A, Yellow</t>
  </si>
  <si>
    <t>44103103-HP-M23</t>
  </si>
  <si>
    <t>TONER CART, HP CE313A, Magenta</t>
  </si>
  <si>
    <t>44103103-HP-B24</t>
  </si>
  <si>
    <t>TONER CART, HP CE320A, Black</t>
  </si>
  <si>
    <t>44103103-HP-C24</t>
  </si>
  <si>
    <t>TONER CART, HP CE321A, Cyan</t>
  </si>
  <si>
    <t>44103103-HP-Y24</t>
  </si>
  <si>
    <t>TONER CART, HP CE322A, Yellow</t>
  </si>
  <si>
    <t>44103103-HP-M24</t>
  </si>
  <si>
    <t>TONER CART, HP CE323A, Magenta</t>
  </si>
  <si>
    <t>44103103-HP-B25</t>
  </si>
  <si>
    <t>TONER CART, HP CE390A, Black</t>
  </si>
  <si>
    <t>44103103-HP-B26</t>
  </si>
  <si>
    <t>TONER CART, HP CE400A, Black</t>
  </si>
  <si>
    <t>44103103-HP-C26</t>
  </si>
  <si>
    <t>TONER CART, HP CE401A, Cyan</t>
  </si>
  <si>
    <t>44103103-HP-Y26</t>
  </si>
  <si>
    <t>TONER CART, HP CE402A, Yellow</t>
  </si>
  <si>
    <t>44103103-HP-M26</t>
  </si>
  <si>
    <t>TONER CART, HP CE403A, Magenta</t>
  </si>
  <si>
    <t>44103103-HP-B27</t>
  </si>
  <si>
    <t>TONER CART, HP CE410A, (HP305), Black</t>
  </si>
  <si>
    <t>44103103-HP-C27</t>
  </si>
  <si>
    <t>TONER CART, HP CE411A, (HP305), Cyan</t>
  </si>
  <si>
    <t>44103103-HP-Y27</t>
  </si>
  <si>
    <t>TONER CART, HP CE412A, (HP305), Yellow</t>
  </si>
  <si>
    <t>44103103-HP-M27</t>
  </si>
  <si>
    <t>TONER CART, HP CE413A, (HP305), Magenta</t>
  </si>
  <si>
    <t>44103103-HP-B28</t>
  </si>
  <si>
    <t>TONER CART, HP CE505A, Black</t>
  </si>
  <si>
    <t>44103103-HX-B28</t>
  </si>
  <si>
    <t>TONER CART, HP CE505X, Black, high cap</t>
  </si>
  <si>
    <t>44103103-HP-B52</t>
  </si>
  <si>
    <t xml:space="preserve">TONER CART, HP CF217A (HP17A) Black LaserJet </t>
  </si>
  <si>
    <t>44103103-HP-B53</t>
  </si>
  <si>
    <t xml:space="preserve">TONER CART, HP CF226A (HP26A) Black LaserJet </t>
  </si>
  <si>
    <t>44103103-HX-B50</t>
  </si>
  <si>
    <t xml:space="preserve">TONER CART, HP CF226XC (HP26XC) Black LaserJet </t>
  </si>
  <si>
    <t>44103103-HP-B55</t>
  </si>
  <si>
    <t xml:space="preserve">TONER CART, HP CF280A, LaserJet Pro M401/M425 2.7K Black </t>
  </si>
  <si>
    <t>44103103-HP-B51</t>
  </si>
  <si>
    <t xml:space="preserve">TONER CART, HP CF280XC </t>
  </si>
  <si>
    <t>44103103-HP-B56</t>
  </si>
  <si>
    <t xml:space="preserve">TONER CART, HP CF281A (HP81A) Black LaserJet </t>
  </si>
  <si>
    <t>44103103-HP-B57</t>
  </si>
  <si>
    <t xml:space="preserve">TONER CART, HP CF283A (HP83A) LaserJet  Black </t>
  </si>
  <si>
    <t>44103103-HX-B51</t>
  </si>
  <si>
    <t xml:space="preserve">TONER CART, HP CF283XC (HP83X) Blk Contract LJ </t>
  </si>
  <si>
    <t>44103103-HP-B58</t>
  </si>
  <si>
    <t>TONER CART, HP CF287A (HP87) black</t>
  </si>
  <si>
    <t>44103103-HP-B59</t>
  </si>
  <si>
    <t>TONER CART, HP CF310AC (HP826) black</t>
  </si>
  <si>
    <t>44103103-HP-C59</t>
  </si>
  <si>
    <t>TONER CART, HP CF311AC (HP826) cyan</t>
  </si>
  <si>
    <t>44103103-HP-Y59</t>
  </si>
  <si>
    <t>TONER CART, HP CF312AC (HP826) yellow</t>
  </si>
  <si>
    <t>44103103-HP-M59</t>
  </si>
  <si>
    <t xml:space="preserve">TONER CART, HP CF313AC (HP826) magenta </t>
  </si>
  <si>
    <t>44103103-HX-B52</t>
  </si>
  <si>
    <t xml:space="preserve">TONER CART, HP CF325XC (HP25X) Black LaserJet </t>
  </si>
  <si>
    <t>44103103-HP-B60</t>
  </si>
  <si>
    <t xml:space="preserve">TONER CART, HP CF350A Black LJ </t>
  </si>
  <si>
    <t>44103103-HP-C60</t>
  </si>
  <si>
    <t xml:space="preserve">TONER CART, HP CF351A Cyan LJ </t>
  </si>
  <si>
    <t>44103103-HP-Y60</t>
  </si>
  <si>
    <t xml:space="preserve">TONER CART, HP CF352A Yellow LJ </t>
  </si>
  <si>
    <t>44103103-HP-M60</t>
  </si>
  <si>
    <t xml:space="preserve">TONER CART, HP CF353A Magenta LJ </t>
  </si>
  <si>
    <t>44103103-HP-B61</t>
  </si>
  <si>
    <t xml:space="preserve">TONER CART, HP CF360A (HP508A) Black LaserJet </t>
  </si>
  <si>
    <t>44103103-HX-B53</t>
  </si>
  <si>
    <t xml:space="preserve">TONER CART, HP CF360XC (HP508X) Black Contract LJ </t>
  </si>
  <si>
    <t>44103103-HP-C61</t>
  </si>
  <si>
    <t xml:space="preserve">TONER CART, HP CF361A (HP508A) Cyan LaserJet </t>
  </si>
  <si>
    <t>44103103-HX-C53</t>
  </si>
  <si>
    <t xml:space="preserve">TONER CART, HP CF361XC (HP508X) Cyan Contract LJ </t>
  </si>
  <si>
    <t>44103103-HP-Y61</t>
  </si>
  <si>
    <t xml:space="preserve">TONER CART, HP CF362A (HP508A) Yellow LaserJet </t>
  </si>
  <si>
    <t>44103103-HX-Y53</t>
  </si>
  <si>
    <t xml:space="preserve">TONER CART, HP CF362XC (HP508X) Yellow Contract LJ </t>
  </si>
  <si>
    <t>44103103-HP-M61</t>
  </si>
  <si>
    <t xml:space="preserve">TONER CART, HP CF363A (HP508A) Magenta LaserJet </t>
  </si>
  <si>
    <t>44103103-HX-M53</t>
  </si>
  <si>
    <t>TONER CART, HP CF363XC (HP508X) Magenta Contract LJ</t>
  </si>
  <si>
    <t>44103103-HP-B62</t>
  </si>
  <si>
    <t xml:space="preserve">TONER CART, HP CF400A (HP201A) Black LaserJet </t>
  </si>
  <si>
    <t>44103103-HP-C62</t>
  </si>
  <si>
    <t xml:space="preserve">TONER CART, HP CF401A (HP201A) Cyan LaserJet </t>
  </si>
  <si>
    <t>44103103-HP-Y62</t>
  </si>
  <si>
    <t xml:space="preserve">TONER CART, HP CF402A (HP201A) Yellow LaserJet </t>
  </si>
  <si>
    <t>44103103-HP-M62</t>
  </si>
  <si>
    <t xml:space="preserve">TONER CART, HP CF403A (HP201A) Magenta LaserJet </t>
  </si>
  <si>
    <t>44103103-HP-B63</t>
  </si>
  <si>
    <t>TONER CART, HP CF410A (HP410A) black</t>
  </si>
  <si>
    <t>44103103-HX-B54</t>
  </si>
  <si>
    <t xml:space="preserve">TONER CART, HP CF410XC (HP410XC) black </t>
  </si>
  <si>
    <t>44103103-HP-C63</t>
  </si>
  <si>
    <t>TONER CART, HP CF411A (HP410A) cyan</t>
  </si>
  <si>
    <t>44103103-HX-C54</t>
  </si>
  <si>
    <t xml:space="preserve">TONER CART, HP CF411XC (HP410XC) cyan </t>
  </si>
  <si>
    <t>44103103-HP-Y63</t>
  </si>
  <si>
    <t>TONER CART, HP CF412A (HP410A) yellow</t>
  </si>
  <si>
    <t>44103103-HX-Y54</t>
  </si>
  <si>
    <t xml:space="preserve">TONER CART, HP CF412XC (HP410XC) yellow </t>
  </si>
  <si>
    <t>44103103-HP-M63</t>
  </si>
  <si>
    <t>TONER CART, HP CF413A (HP410A) magenta</t>
  </si>
  <si>
    <t>44103103-HX-M54</t>
  </si>
  <si>
    <t xml:space="preserve">TONER CART, HP CF413XC (HP410XC) magenta </t>
  </si>
  <si>
    <t>44103103-HP-B34</t>
  </si>
  <si>
    <t>TONER CART, HP Q2612A, Black</t>
  </si>
  <si>
    <t>44103103-HP-B39</t>
  </si>
  <si>
    <t>TONER CART, HP Q5942A, Black</t>
  </si>
  <si>
    <t>44103103-HP-B48</t>
  </si>
  <si>
    <t>TONER CART, HP Q7553A, Black</t>
  </si>
  <si>
    <t>44103103-LX-B03</t>
  </si>
  <si>
    <t>TONER CART, LEXMARK E360H11P, Black</t>
  </si>
  <si>
    <t>44103103-LX-B05</t>
  </si>
  <si>
    <t>TONER CART, LEXMARK T650A11P, Black</t>
  </si>
  <si>
    <t>44103103-SA-B06</t>
  </si>
  <si>
    <t>TONER CART, SAMSUNG MLT-D101S, Black</t>
  </si>
  <si>
    <t>44103103-SA-B07</t>
  </si>
  <si>
    <t>TONER CART, SAMSUNG MLT-D103S, Black</t>
  </si>
  <si>
    <t>44103103-SA-B08</t>
  </si>
  <si>
    <t>TONER CART, SAMSUNG MLT-D104S, Black</t>
  </si>
  <si>
    <t>44103103-SA-B09</t>
  </si>
  <si>
    <t>TONER CART, SAMSUNG MLT-D105L, Black</t>
  </si>
  <si>
    <t>44103103-SA-B14</t>
  </si>
  <si>
    <t>TONER CART, SAMSUNG MLT-D108S, Black</t>
  </si>
  <si>
    <t>44103103-SA-B21</t>
  </si>
  <si>
    <t xml:space="preserve">TONER CART, SAMSUNG MLT-D203E, Black </t>
  </si>
  <si>
    <t>44103103-SA-B18</t>
  </si>
  <si>
    <t>TONER CART, SAMSUNG MLT-D203L, Black</t>
  </si>
  <si>
    <t>44103103-SA-B20</t>
  </si>
  <si>
    <t>TONER CART, SAMSUNG MLT-D203U, black</t>
  </si>
  <si>
    <t>44103103-SA-B12</t>
  </si>
  <si>
    <t>TONER CART, SAMSUNG MLT-D205E, Black</t>
  </si>
  <si>
    <t>44103103-SA-B05</t>
  </si>
  <si>
    <t>TONER CART, SAMSUNG MLT-D205L, Black</t>
  </si>
  <si>
    <t>44103103-SA-B10</t>
  </si>
  <si>
    <t>TONER CART, SAMSUNG SCX-D6555A, Black</t>
  </si>
  <si>
    <t>44103103-BR-B15</t>
  </si>
  <si>
    <t>TONER CARTRIDGE, BROTHER TN-3478, Blackf, for printer HL-6400DW (12,000 pages)</t>
  </si>
  <si>
    <t>44103103-CA-B00</t>
  </si>
  <si>
    <t>TONER CARTRIDGE, CANON 324 II, for  printer LBP6780x</t>
  </si>
  <si>
    <t>Audio and Visual Equipment and Supplies</t>
  </si>
  <si>
    <t>45121517-DO-C01</t>
  </si>
  <si>
    <t>DOCUMENT CAMERA, 3.2M pixels</t>
  </si>
  <si>
    <t>45111609-MM-P01</t>
  </si>
  <si>
    <t>MULTIMEDIA PROJECTOR, 4000 min ANSI Lumens</t>
  </si>
  <si>
    <t>Flag or Accessories</t>
  </si>
  <si>
    <t>55121905-PH-F01</t>
  </si>
  <si>
    <t>PHILIPPINE NATIONAL FLAG, 100% polyester</t>
  </si>
  <si>
    <t>Printed Publications</t>
  </si>
  <si>
    <t>55101524-RA-H01</t>
  </si>
  <si>
    <t>HANDBOOK (RA 9184), 7th Edition</t>
  </si>
  <si>
    <t>Fire Fighting Equipment</t>
  </si>
  <si>
    <t>46191601-FE-M01</t>
  </si>
  <si>
    <t>FIRE EXTINGUISHER, DRY CHEMICAL, 4.5kgs</t>
  </si>
  <si>
    <t>46191601-FE-H01</t>
  </si>
  <si>
    <t>FIRE EXTINGUISHER, PURE HCFC 123, 4.5kgs</t>
  </si>
  <si>
    <t>Consumer Electronics</t>
  </si>
  <si>
    <t>52161535-DV-R01</t>
  </si>
  <si>
    <t>DIGITAL VOICE RECORDER, memory: 4GB (expandable)</t>
  </si>
  <si>
    <t>Furniture and Furnishings</t>
  </si>
  <si>
    <t>56101504-CM-B01</t>
  </si>
  <si>
    <t>CHAIR, monobloc, beige, with backrest, w/o armrest</t>
  </si>
  <si>
    <t>56101504-CM-W01</t>
  </si>
  <si>
    <t>CHAIR,monobloc, white, with backrest, w/o armrest</t>
  </si>
  <si>
    <t>56101519-TM-S01</t>
  </si>
  <si>
    <t>TABLE, MONOBLOC, WHITE, 889 x 889mm (35" x 35")min</t>
  </si>
  <si>
    <t>56101519-TM-S02</t>
  </si>
  <si>
    <t>TABLE, MONOBLOC, BEIGE, 889 x 889mm (35" x 35")min</t>
  </si>
  <si>
    <t>Arts and Crafts Equipment and Accessories and Supplies</t>
  </si>
  <si>
    <t>60121413-CB-P01</t>
  </si>
  <si>
    <t>CLEARBOOK, 20 transparent pockets, for A4 size</t>
  </si>
  <si>
    <t>60121413-CB-P02</t>
  </si>
  <si>
    <t>CLEARBOOK, 20 transparent pockets, for LEGAL size</t>
  </si>
  <si>
    <t>60121534-ER-P01</t>
  </si>
  <si>
    <t>ERASER, PLASTIC/RUBBER, for pencil draft/writing</t>
  </si>
  <si>
    <t>60121524-SP-G01</t>
  </si>
  <si>
    <t>SIGN PEN, BLACK, liquid/gel ink, 0.5mm needle tip</t>
  </si>
  <si>
    <t>60121524-SP-G02</t>
  </si>
  <si>
    <t>SIGN PEN, BLUE, liquid/gel ink, 0.5mm needle tip</t>
  </si>
  <si>
    <t>60121524-SP-G03</t>
  </si>
  <si>
    <t>SIGN PEN, RED, liquid/gel ink, 0.5mm needle tip</t>
  </si>
  <si>
    <t>60121124-WR-P01</t>
  </si>
  <si>
    <t>WRAPPING PAPER, kraft, 65gsm (-5%)</t>
  </si>
  <si>
    <t>SOFTWARE</t>
  </si>
  <si>
    <t>43230000-SFT-001</t>
  </si>
  <si>
    <t>Business function specific software</t>
  </si>
  <si>
    <t>license</t>
  </si>
  <si>
    <t>43230000-SFT-002</t>
  </si>
  <si>
    <t>Finance accounting and enterprise resource planning ERP software</t>
  </si>
  <si>
    <t>43230000-SFT-003</t>
  </si>
  <si>
    <t>Computer game or entertainment software</t>
  </si>
  <si>
    <t>43230000-SFT-004</t>
  </si>
  <si>
    <t>Content authoring and editing software</t>
  </si>
  <si>
    <t>43230000-SFT-005</t>
  </si>
  <si>
    <t>Content management software</t>
  </si>
  <si>
    <t>43230000-SFT-006</t>
  </si>
  <si>
    <t>Data management and query software</t>
  </si>
  <si>
    <t>43230000-SFT-007</t>
  </si>
  <si>
    <t>Development software</t>
  </si>
  <si>
    <t>43230000-SFT-008</t>
  </si>
  <si>
    <t>Educational or reference software</t>
  </si>
  <si>
    <t>43230000-SFT-009</t>
  </si>
  <si>
    <t>Industry specific software</t>
  </si>
  <si>
    <t>43230000-SFT-010</t>
  </si>
  <si>
    <t>Network applications software</t>
  </si>
  <si>
    <t>43230000-SFT-011</t>
  </si>
  <si>
    <t>Network management software</t>
  </si>
  <si>
    <t>43230000-SFT-012</t>
  </si>
  <si>
    <t>Networking software</t>
  </si>
  <si>
    <t>43230000-SFT-013</t>
  </si>
  <si>
    <t>Operating environment software</t>
  </si>
  <si>
    <t>43230000-SFT-014</t>
  </si>
  <si>
    <t>Security and protection software</t>
  </si>
  <si>
    <t>43230000-SFT-015</t>
  </si>
  <si>
    <t>Utility and device driver software</t>
  </si>
  <si>
    <t>43230000-SFT-016</t>
  </si>
  <si>
    <t>Information exchange software</t>
  </si>
  <si>
    <t>OTHER SOFTWARE</t>
  </si>
  <si>
    <t>PASSENGER AIR TRANSPORTATION</t>
  </si>
  <si>
    <t>78111501-GFA-001</t>
  </si>
  <si>
    <t>* Airline Ticket</t>
  </si>
  <si>
    <t>ticket</t>
  </si>
  <si>
    <t>PART II. OTHER ITEMS NOT AVALABLE AT PS BUT REGULARLY PURCHASED FROM OTHER SOURCES (Note: Please indicate price of items)</t>
  </si>
  <si>
    <t>COMMON ELECTRICAL SUPPLIES</t>
  </si>
  <si>
    <t>COMMON OFFICE EQUIPMENT</t>
  </si>
  <si>
    <t>COMMON OFFICE SUPPLIES</t>
  </si>
  <si>
    <t>COMMON JANITORIAL SUPPLIES</t>
  </si>
  <si>
    <t xml:space="preserve">Office Equipment and Accessories </t>
  </si>
  <si>
    <t>Office Supplies</t>
  </si>
  <si>
    <t>Audio and visual presentation and composing equipment</t>
  </si>
  <si>
    <t>Photographic or filming or video equipment</t>
  </si>
  <si>
    <t xml:space="preserve">Lighting and fixtures and accessories </t>
  </si>
  <si>
    <t>Electrical equipment and components and supplies</t>
  </si>
  <si>
    <t>Computer Supplies</t>
  </si>
  <si>
    <t>Common ICT Equipment</t>
  </si>
  <si>
    <t>CONSUMABLES</t>
  </si>
  <si>
    <t>Other Categories</t>
  </si>
  <si>
    <t xml:space="preserve">A. TOTAL </t>
  </si>
  <si>
    <t>B. ADDITIONAL PROVISION FOR INFLATION      (10% of TOTAL)</t>
  </si>
  <si>
    <t>C. GRAND TOTAL (A + B)</t>
  </si>
  <si>
    <t>D. APPROVED BUDGET BY THE AGENCY HEAD
In Figures and Words:</t>
  </si>
  <si>
    <t>G. MONTHLY CASH REQUIREMENTS</t>
  </si>
  <si>
    <t>G.1 Available at Procurement Service Stores</t>
  </si>
  <si>
    <t>G.2 Other Items not available at PS but regulary purchased from other sources</t>
  </si>
  <si>
    <t>TOTAL MONTHLY CASH REQUIREMENTS</t>
  </si>
  <si>
    <t>*Agency must put the monthly requirement for air tickets both local and international.</t>
  </si>
  <si>
    <t xml:space="preserve">We hereby warrant that the total amount reflected in this Annual Supplies/ Equipment Procurement Plan to procure the listed common-use supplies, materials and equipment has been included in or is within our approved budget for the year. </t>
  </si>
  <si>
    <t>Prepared by:</t>
  </si>
  <si>
    <t>Certified Funds Available / Certified Appropriate Funds Available:</t>
  </si>
  <si>
    <t>Approved by:</t>
  </si>
  <si>
    <t>MR. ARNOLD M. CAGURANGAN</t>
  </si>
  <si>
    <t>MS. OLIVIA C. LASAM</t>
  </si>
  <si>
    <t>URDIJAH A. TEJADA, CESOO II, Ph.D</t>
  </si>
  <si>
    <t>Property/Supplier Officer</t>
  </si>
  <si>
    <t>Accountant / Local Budget Officer</t>
  </si>
  <si>
    <t>Head of Office/Agency</t>
  </si>
  <si>
    <t>Date Prepared:</t>
  </si>
  <si>
    <t>August 27,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</si>
</sst>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_-[$₱-3409]* #,##0.00_-;\-[$₱-3409]* #,##0.00_-;_-[$₱-3409]* &quot;-&quot;??_-;_-@_-"/>
    <numFmt numFmtId="166" formatCode="[$-409]mmmm\ d\,\ yyyy;@"/>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8"/>
      <name val="Candara"/>
      <family val="2"/>
    </font>
    <font>
      <b/>
      <sz val="12"/>
      <name val="Candara"/>
      <family val="2"/>
    </font>
    <font>
      <b/>
      <sz val="14"/>
      <name val="Candara"/>
      <family val="2"/>
    </font>
    <font>
      <i/>
      <sz val="12"/>
      <name val="Candara"/>
      <family val="2"/>
    </font>
    <font>
      <b/>
      <i/>
      <sz val="12"/>
      <name val="Candara"/>
      <family val="2"/>
    </font>
    <font>
      <sz val="11"/>
      <name val="Candara"/>
      <family val="2"/>
    </font>
    <font>
      <sz val="10"/>
      <name val="Candara"/>
      <family val="2"/>
    </font>
    <font>
      <u/>
      <sz val="11"/>
      <color theme="10"/>
      <name val="Calibri"/>
      <family val="2"/>
      <scheme val="minor"/>
    </font>
    <font>
      <u/>
      <sz val="11"/>
      <color theme="10"/>
      <name val="Candara"/>
      <family val="2"/>
    </font>
    <font>
      <b/>
      <sz val="8"/>
      <name val="Candara"/>
      <family val="2"/>
    </font>
    <font>
      <b/>
      <sz val="11"/>
      <name val="Candara"/>
      <family val="2"/>
    </font>
    <font>
      <sz val="10"/>
      <color theme="0"/>
      <name val="Candara"/>
      <family val="2"/>
    </font>
    <font>
      <b/>
      <sz val="10"/>
      <name val="Candara"/>
      <family val="2"/>
    </font>
    <font>
      <sz val="12"/>
      <name val="Candara"/>
      <family val="2"/>
    </font>
    <font>
      <sz val="10"/>
      <color theme="1"/>
      <name val="Candara"/>
      <family val="2"/>
    </font>
    <font>
      <sz val="14"/>
      <name val="Candara"/>
      <family val="2"/>
    </font>
    <font>
      <sz val="9"/>
      <name val="Candara"/>
      <family val="2"/>
    </font>
    <font>
      <b/>
      <i/>
      <sz val="9"/>
      <name val="Candara"/>
      <family val="2"/>
    </font>
    <font>
      <b/>
      <sz val="9"/>
      <name val="Candara"/>
      <family val="2"/>
    </font>
    <font>
      <sz val="12"/>
      <color theme="0"/>
      <name val="Calibri"/>
      <family val="2"/>
      <scheme val="minor"/>
    </font>
    <font>
      <sz val="12"/>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79998168889431442"/>
        <bgColor indexed="64"/>
      </patternFill>
    </fill>
  </fills>
  <borders count="7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1"/>
      </left>
      <right/>
      <top style="medium">
        <color indexed="64"/>
      </top>
      <bottom/>
      <diagonal/>
    </border>
    <border>
      <left style="thin">
        <color theme="8" tint="0.39997558519241921"/>
      </left>
      <right/>
      <top style="medium">
        <color indexed="64"/>
      </top>
      <bottom/>
      <diagonal/>
    </border>
    <border>
      <left style="thin">
        <color theme="8" tint="0.39997558519241921"/>
      </left>
      <right style="medium">
        <color indexed="64"/>
      </right>
      <top style="medium">
        <color indexed="64"/>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8" tint="0.79998168889431442"/>
      </right>
      <top style="medium">
        <color indexed="64"/>
      </top>
      <bottom style="medium">
        <color indexed="64"/>
      </bottom>
      <diagonal/>
    </border>
    <border>
      <left style="thin">
        <color theme="8" tint="0.79998168889431442"/>
      </left>
      <right style="thin">
        <color theme="8" tint="0.79998168889431442"/>
      </right>
      <top style="medium">
        <color indexed="64"/>
      </top>
      <bottom style="medium">
        <color indexed="64"/>
      </bottom>
      <diagonal/>
    </border>
    <border>
      <left style="thin">
        <color theme="8" tint="0.79998168889431442"/>
      </left>
      <right style="thin">
        <color theme="8" tint="0.79998168889431442"/>
      </right>
      <top style="medium">
        <color indexed="64"/>
      </top>
      <bottom/>
      <diagonal/>
    </border>
    <border>
      <left style="thin">
        <color theme="8" tint="0.79998168889431442"/>
      </left>
      <right style="thin">
        <color theme="8" tint="0.79998168889431442"/>
      </right>
      <top/>
      <bottom/>
      <diagonal/>
    </border>
    <border>
      <left style="thin">
        <color theme="8" tint="0.79998168889431442"/>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top/>
      <bottom/>
      <diagonal/>
    </border>
    <border>
      <left/>
      <right style="medium">
        <color indexed="64"/>
      </right>
      <top/>
      <bottom/>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s>
  <cellStyleXfs count="4">
    <xf numFmtId="0" fontId="0" fillId="0" borderId="0"/>
    <xf numFmtId="43" fontId="1" fillId="0" borderId="0" applyFont="0" applyFill="0" applyBorder="0" applyAlignment="0" applyProtection="0"/>
    <xf numFmtId="0" fontId="4" fillId="0" borderId="0"/>
    <xf numFmtId="0" fontId="12" fillId="0" borderId="0" applyNumberFormat="0" applyFill="0" applyBorder="0" applyAlignment="0" applyProtection="0"/>
  </cellStyleXfs>
  <cellXfs count="369">
    <xf numFmtId="0" fontId="0" fillId="0" borderId="0" xfId="0"/>
    <xf numFmtId="0" fontId="5" fillId="0" borderId="0" xfId="2" applyFont="1" applyFill="1" applyAlignment="1" applyProtection="1">
      <alignment horizontal="center" vertical="center" wrapText="1"/>
    </xf>
    <xf numFmtId="0" fontId="3" fillId="0" borderId="0" xfId="0" applyFont="1"/>
    <xf numFmtId="0" fontId="6" fillId="0" borderId="0" xfId="2" applyFont="1" applyFill="1" applyAlignment="1" applyProtection="1">
      <alignment horizontal="center" vertical="center"/>
    </xf>
    <xf numFmtId="0" fontId="7" fillId="0" borderId="0" xfId="2" applyFont="1" applyAlignment="1" applyProtection="1">
      <alignment horizontal="center" vertical="center"/>
    </xf>
    <xf numFmtId="0" fontId="8" fillId="0" borderId="0" xfId="2" applyFont="1" applyAlignment="1" applyProtection="1">
      <alignment horizontal="left" vertical="center"/>
    </xf>
    <xf numFmtId="0" fontId="6" fillId="0" borderId="0" xfId="2" applyFont="1" applyAlignment="1" applyProtection="1">
      <alignment horizontal="left" vertical="center" wrapText="1"/>
    </xf>
    <xf numFmtId="0" fontId="6" fillId="0" borderId="0" xfId="2" applyFont="1" applyAlignment="1" applyProtection="1">
      <alignment horizontal="left" vertical="center" wrapText="1"/>
    </xf>
    <xf numFmtId="4" fontId="6" fillId="0" borderId="0" xfId="2" applyNumberFormat="1" applyFont="1" applyAlignment="1" applyProtection="1">
      <alignment horizontal="left" vertical="center" wrapText="1"/>
    </xf>
    <xf numFmtId="0" fontId="6" fillId="0" borderId="0" xfId="2" applyFont="1" applyAlignment="1" applyProtection="1">
      <alignment horizontal="left" vertical="center"/>
    </xf>
    <xf numFmtId="0" fontId="6" fillId="0" borderId="0" xfId="2" applyFont="1" applyAlignment="1" applyProtection="1">
      <alignment horizontal="left" vertical="center" indent="3"/>
    </xf>
    <xf numFmtId="0" fontId="6" fillId="0" borderId="0" xfId="2" applyFont="1" applyAlignment="1" applyProtection="1">
      <alignment horizontal="center" vertical="center"/>
    </xf>
    <xf numFmtId="0" fontId="8" fillId="0" borderId="0" xfId="2" applyFont="1" applyAlignment="1" applyProtection="1">
      <alignment horizontal="center" vertical="center"/>
    </xf>
    <xf numFmtId="0" fontId="8" fillId="0" borderId="0" xfId="2" applyFont="1" applyAlignment="1" applyProtection="1">
      <alignment horizontal="left" vertical="center" indent="42"/>
    </xf>
    <xf numFmtId="0" fontId="5" fillId="0" borderId="0" xfId="2" applyFont="1" applyAlignment="1" applyProtection="1">
      <alignment horizontal="center" vertical="center"/>
    </xf>
    <xf numFmtId="0" fontId="10" fillId="0" borderId="0" xfId="2" applyFont="1" applyAlignment="1" applyProtection="1">
      <alignment horizontal="left" vertical="center" wrapText="1"/>
    </xf>
    <xf numFmtId="0" fontId="10" fillId="2" borderId="1" xfId="2" applyFont="1" applyFill="1" applyBorder="1" applyAlignment="1" applyProtection="1">
      <alignment vertical="top"/>
      <protection locked="0"/>
    </xf>
    <xf numFmtId="0" fontId="10" fillId="0" borderId="0" xfId="2" applyFont="1" applyFill="1" applyBorder="1" applyAlignment="1" applyProtection="1">
      <alignment vertical="top"/>
      <protection locked="0"/>
    </xf>
    <xf numFmtId="4" fontId="10" fillId="0" borderId="0" xfId="2" applyNumberFormat="1" applyFont="1" applyFill="1" applyAlignment="1" applyProtection="1">
      <alignment horizontal="right" vertical="center"/>
    </xf>
    <xf numFmtId="0" fontId="10" fillId="2" borderId="1" xfId="2" applyFont="1" applyFill="1" applyBorder="1" applyAlignment="1" applyProtection="1">
      <alignment horizontal="left" vertical="center"/>
    </xf>
    <xf numFmtId="0" fontId="0" fillId="0" borderId="0" xfId="0" applyFill="1" applyBorder="1"/>
    <xf numFmtId="4" fontId="10" fillId="0" borderId="0" xfId="2" applyNumberFormat="1" applyFont="1" applyFill="1" applyBorder="1" applyAlignment="1" applyProtection="1">
      <alignment horizontal="left" vertical="center" indent="6"/>
    </xf>
    <xf numFmtId="0" fontId="10" fillId="0" borderId="0" xfId="2" applyFont="1" applyAlignment="1" applyProtection="1">
      <alignment vertical="center"/>
    </xf>
    <xf numFmtId="0" fontId="10" fillId="0" borderId="0" xfId="2" applyFont="1" applyFill="1" applyAlignment="1" applyProtection="1">
      <alignment horizontal="left" vertical="center" indent="1"/>
    </xf>
    <xf numFmtId="0" fontId="10" fillId="2" borderId="1" xfId="2" applyFont="1" applyFill="1" applyBorder="1" applyAlignment="1" applyProtection="1">
      <alignment horizontal="left" vertical="center"/>
      <protection locked="0"/>
    </xf>
    <xf numFmtId="4" fontId="11" fillId="0" borderId="0" xfId="2" applyNumberFormat="1" applyFont="1" applyAlignment="1" applyProtection="1">
      <alignment vertical="center"/>
    </xf>
    <xf numFmtId="0" fontId="10" fillId="2" borderId="1" xfId="2" applyFont="1" applyFill="1" applyBorder="1" applyAlignment="1" applyProtection="1">
      <alignment horizontal="left" vertical="top"/>
      <protection locked="0"/>
    </xf>
    <xf numFmtId="4" fontId="10" fillId="0" borderId="0" xfId="2" applyNumberFormat="1" applyFont="1" applyFill="1" applyAlignment="1" applyProtection="1">
      <alignment vertical="center"/>
    </xf>
    <xf numFmtId="0" fontId="10" fillId="0" borderId="0" xfId="2" applyFont="1" applyFill="1" applyAlignment="1" applyProtection="1">
      <alignment vertical="center"/>
    </xf>
    <xf numFmtId="0" fontId="10" fillId="0" borderId="0" xfId="2" applyFont="1" applyFill="1" applyBorder="1" applyAlignment="1" applyProtection="1">
      <alignment vertical="center"/>
    </xf>
    <xf numFmtId="0" fontId="10" fillId="2" borderId="1" xfId="2" applyFont="1" applyFill="1" applyBorder="1" applyAlignment="1" applyProtection="1">
      <alignment vertical="center"/>
      <protection locked="0"/>
    </xf>
    <xf numFmtId="0" fontId="10" fillId="2" borderId="2" xfId="2" applyFont="1" applyFill="1" applyBorder="1" applyAlignment="1" applyProtection="1">
      <alignment horizontal="left" vertical="center"/>
      <protection locked="0"/>
    </xf>
    <xf numFmtId="0" fontId="10" fillId="2" borderId="0" xfId="2" applyFont="1" applyFill="1" applyBorder="1" applyAlignment="1" applyProtection="1">
      <alignment horizontal="left" vertical="top" wrapText="1"/>
      <protection locked="0"/>
    </xf>
    <xf numFmtId="0" fontId="12" fillId="2" borderId="2" xfId="3" applyFill="1" applyBorder="1" applyAlignment="1" applyProtection="1">
      <alignment horizontal="left" vertical="center"/>
      <protection locked="0"/>
    </xf>
    <xf numFmtId="0" fontId="13" fillId="2" borderId="2" xfId="3" applyFont="1" applyFill="1" applyBorder="1" applyAlignment="1" applyProtection="1">
      <alignment horizontal="left" vertical="center"/>
      <protection locked="0"/>
    </xf>
    <xf numFmtId="0" fontId="10" fillId="2" borderId="1" xfId="2" applyFont="1" applyFill="1" applyBorder="1" applyAlignment="1" applyProtection="1">
      <alignment horizontal="left" vertical="top" wrapText="1"/>
      <protection locked="0"/>
    </xf>
    <xf numFmtId="4" fontId="0" fillId="0" borderId="0" xfId="0" applyNumberFormat="1"/>
    <xf numFmtId="0" fontId="6" fillId="3" borderId="3" xfId="2" applyFont="1" applyFill="1" applyBorder="1" applyAlignment="1" applyProtection="1">
      <alignment horizontal="center" vertical="center" wrapText="1"/>
    </xf>
    <xf numFmtId="0" fontId="6" fillId="3" borderId="4" xfId="2" applyFont="1" applyFill="1" applyBorder="1" applyAlignment="1" applyProtection="1">
      <alignment horizontal="center" vertical="center" wrapText="1"/>
    </xf>
    <xf numFmtId="0" fontId="14" fillId="3" borderId="5" xfId="2" applyFont="1" applyFill="1" applyBorder="1" applyAlignment="1" applyProtection="1">
      <alignment horizontal="center" vertical="center" wrapText="1"/>
    </xf>
    <xf numFmtId="0" fontId="6" fillId="3" borderId="6" xfId="2" applyFont="1" applyFill="1" applyBorder="1" applyAlignment="1" applyProtection="1">
      <alignment horizontal="center" vertical="center" wrapText="1"/>
    </xf>
    <xf numFmtId="0" fontId="6" fillId="3" borderId="7" xfId="2" applyFont="1" applyFill="1" applyBorder="1" applyAlignment="1" applyProtection="1">
      <alignment horizontal="center" vertical="center" wrapText="1"/>
    </xf>
    <xf numFmtId="4" fontId="14" fillId="3" borderId="5" xfId="2" applyNumberFormat="1" applyFont="1" applyFill="1" applyBorder="1" applyAlignment="1" applyProtection="1">
      <alignment horizontal="center" vertical="center" wrapText="1"/>
    </xf>
    <xf numFmtId="4" fontId="15" fillId="3" borderId="5" xfId="2" applyNumberFormat="1" applyFont="1" applyFill="1" applyBorder="1" applyAlignment="1" applyProtection="1">
      <alignment horizontal="center" vertical="center" wrapText="1"/>
    </xf>
    <xf numFmtId="4" fontId="6" fillId="3" borderId="5" xfId="2" applyNumberFormat="1" applyFont="1" applyFill="1" applyBorder="1" applyAlignment="1" applyProtection="1">
      <alignment horizontal="center" vertical="center" wrapText="1"/>
    </xf>
    <xf numFmtId="0" fontId="6" fillId="3" borderId="8" xfId="2" applyFont="1" applyFill="1" applyBorder="1" applyAlignment="1" applyProtection="1">
      <alignment horizontal="center" vertical="center" wrapText="1"/>
    </xf>
    <xf numFmtId="0" fontId="6" fillId="3" borderId="9" xfId="2" applyFont="1" applyFill="1" applyBorder="1" applyAlignment="1" applyProtection="1">
      <alignment horizontal="center" vertical="center" wrapText="1"/>
    </xf>
    <xf numFmtId="0" fontId="14" fillId="3" borderId="10" xfId="2" applyFont="1" applyFill="1" applyBorder="1" applyAlignment="1" applyProtection="1">
      <alignment horizontal="center" vertical="center" wrapText="1"/>
    </xf>
    <xf numFmtId="0" fontId="15" fillId="3" borderId="10" xfId="2" applyFont="1" applyFill="1" applyBorder="1" applyAlignment="1" applyProtection="1">
      <alignment horizontal="center" vertical="center" wrapText="1"/>
    </xf>
    <xf numFmtId="4" fontId="14" fillId="3" borderId="10" xfId="2" applyNumberFormat="1" applyFont="1" applyFill="1" applyBorder="1" applyAlignment="1" applyProtection="1">
      <alignment horizontal="center" vertical="center" wrapText="1"/>
    </xf>
    <xf numFmtId="4" fontId="14" fillId="3" borderId="8" xfId="2" applyNumberFormat="1" applyFont="1" applyFill="1" applyBorder="1" applyAlignment="1" applyProtection="1">
      <alignment horizontal="center" vertical="center" wrapText="1"/>
    </xf>
    <xf numFmtId="4" fontId="14" fillId="3" borderId="10" xfId="2" applyNumberFormat="1" applyFont="1" applyFill="1" applyBorder="1" applyAlignment="1" applyProtection="1">
      <alignment horizontal="center" vertical="center" wrapText="1"/>
    </xf>
    <xf numFmtId="4" fontId="15" fillId="3" borderId="10" xfId="2" applyNumberFormat="1" applyFont="1" applyFill="1" applyBorder="1" applyAlignment="1" applyProtection="1">
      <alignment horizontal="center" vertical="center" wrapText="1"/>
    </xf>
    <xf numFmtId="4" fontId="6" fillId="3" borderId="10" xfId="2" applyNumberFormat="1" applyFont="1" applyFill="1" applyBorder="1" applyAlignment="1" applyProtection="1">
      <alignment horizontal="center" vertical="center" wrapText="1"/>
    </xf>
    <xf numFmtId="0" fontId="6" fillId="4" borderId="6" xfId="2" applyFont="1" applyFill="1" applyBorder="1" applyAlignment="1" applyProtection="1">
      <alignment horizontal="left" vertical="center" wrapText="1"/>
    </xf>
    <xf numFmtId="0" fontId="6" fillId="4" borderId="7" xfId="2" applyFont="1" applyFill="1" applyBorder="1" applyAlignment="1" applyProtection="1">
      <alignment horizontal="left" vertical="center" wrapText="1"/>
    </xf>
    <xf numFmtId="0" fontId="6" fillId="4" borderId="11" xfId="2" applyFont="1" applyFill="1" applyBorder="1" applyAlignment="1" applyProtection="1">
      <alignment horizontal="left" vertical="center" wrapText="1"/>
    </xf>
    <xf numFmtId="0" fontId="16" fillId="0" borderId="0" xfId="2" applyFont="1" applyFill="1" applyAlignment="1" applyProtection="1">
      <alignment vertical="center" wrapText="1"/>
    </xf>
    <xf numFmtId="0" fontId="16" fillId="0" borderId="0" xfId="2" applyFont="1" applyAlignment="1" applyProtection="1">
      <alignment vertical="center" wrapText="1"/>
    </xf>
    <xf numFmtId="0" fontId="11" fillId="0" borderId="0" xfId="2" applyFont="1" applyAlignment="1" applyProtection="1">
      <alignment vertical="center" wrapText="1"/>
    </xf>
    <xf numFmtId="0" fontId="6" fillId="5" borderId="6" xfId="2" applyFont="1" applyFill="1" applyBorder="1" applyAlignment="1" applyProtection="1">
      <alignment horizontal="left" vertical="center"/>
    </xf>
    <xf numFmtId="0" fontId="17" fillId="5" borderId="7" xfId="2" applyFont="1" applyFill="1" applyBorder="1" applyAlignment="1" applyProtection="1">
      <alignment horizontal="left" vertical="center"/>
    </xf>
    <xf numFmtId="0" fontId="11" fillId="5" borderId="7" xfId="2" applyFont="1" applyFill="1" applyBorder="1" applyAlignment="1" applyProtection="1">
      <alignment vertical="center" wrapText="1"/>
    </xf>
    <xf numFmtId="4" fontId="11" fillId="5" borderId="7" xfId="2" applyNumberFormat="1" applyFont="1" applyFill="1" applyBorder="1" applyAlignment="1" applyProtection="1">
      <alignment vertical="center" wrapText="1"/>
    </xf>
    <xf numFmtId="4" fontId="18" fillId="5" borderId="7" xfId="2" applyNumberFormat="1" applyFont="1" applyFill="1" applyBorder="1" applyAlignment="1" applyProtection="1">
      <alignment horizontal="center" vertical="center" wrapText="1"/>
    </xf>
    <xf numFmtId="4" fontId="11" fillId="5" borderId="11" xfId="2" applyNumberFormat="1" applyFont="1" applyFill="1" applyBorder="1" applyAlignment="1" applyProtection="1">
      <alignment vertical="center" wrapText="1"/>
    </xf>
    <xf numFmtId="0" fontId="5" fillId="6" borderId="12" xfId="2" applyFont="1" applyFill="1" applyBorder="1" applyAlignment="1" applyProtection="1">
      <alignment horizontal="center" vertical="center" wrapText="1"/>
    </xf>
    <xf numFmtId="0" fontId="5" fillId="6" borderId="0" xfId="2" applyFont="1" applyFill="1" applyBorder="1" applyAlignment="1" applyProtection="1">
      <alignment horizontal="center" vertical="center" wrapText="1"/>
    </xf>
    <xf numFmtId="0" fontId="11" fillId="6" borderId="13" xfId="2" applyFont="1" applyFill="1" applyBorder="1" applyAlignment="1" applyProtection="1">
      <alignment horizontal="left" vertical="center" wrapText="1"/>
    </xf>
    <xf numFmtId="0" fontId="11" fillId="6" borderId="14" xfId="2" applyFont="1" applyFill="1" applyBorder="1" applyAlignment="1" applyProtection="1">
      <alignment horizontal="center" vertical="center" wrapText="1"/>
    </xf>
    <xf numFmtId="1" fontId="11" fillId="2" borderId="13" xfId="2" applyNumberFormat="1" applyFont="1" applyFill="1" applyBorder="1" applyAlignment="1" applyProtection="1">
      <alignment horizontal="center" vertical="center" wrapText="1"/>
      <protection locked="0"/>
    </xf>
    <xf numFmtId="1" fontId="11" fillId="6" borderId="13" xfId="2" applyNumberFormat="1" applyFont="1" applyFill="1" applyBorder="1" applyAlignment="1" applyProtection="1">
      <alignment horizontal="center" vertical="center" wrapText="1"/>
    </xf>
    <xf numFmtId="4" fontId="11" fillId="6" borderId="13" xfId="2" applyNumberFormat="1" applyFont="1" applyFill="1" applyBorder="1" applyAlignment="1" applyProtection="1">
      <alignment horizontal="center" vertical="center" wrapText="1"/>
    </xf>
    <xf numFmtId="0" fontId="11" fillId="6" borderId="13" xfId="2" applyFont="1" applyFill="1" applyBorder="1" applyAlignment="1" applyProtection="1">
      <alignment horizontal="center" vertical="center" wrapText="1"/>
    </xf>
    <xf numFmtId="4" fontId="11" fillId="2" borderId="13" xfId="2" applyNumberFormat="1" applyFont="1" applyFill="1" applyBorder="1" applyAlignment="1" applyProtection="1">
      <alignment horizontal="center" vertical="center" wrapText="1"/>
      <protection locked="0"/>
    </xf>
    <xf numFmtId="4" fontId="18" fillId="6" borderId="15" xfId="2" applyNumberFormat="1" applyFont="1" applyFill="1" applyBorder="1" applyAlignment="1" applyProtection="1">
      <alignment vertical="center" wrapText="1"/>
    </xf>
    <xf numFmtId="4" fontId="11" fillId="5" borderId="7" xfId="2" applyNumberFormat="1" applyFont="1" applyFill="1" applyBorder="1" applyAlignment="1" applyProtection="1">
      <alignment horizontal="center" vertical="center" wrapText="1"/>
    </xf>
    <xf numFmtId="4" fontId="18" fillId="5" borderId="11" xfId="2" applyNumberFormat="1" applyFont="1" applyFill="1" applyBorder="1" applyAlignment="1" applyProtection="1">
      <alignment vertical="center" wrapText="1"/>
    </xf>
    <xf numFmtId="0" fontId="5" fillId="6" borderId="16" xfId="2" applyFont="1" applyFill="1" applyBorder="1" applyAlignment="1" applyProtection="1">
      <alignment horizontal="center" vertical="center" wrapText="1"/>
    </xf>
    <xf numFmtId="0" fontId="5" fillId="6" borderId="1" xfId="2" applyFont="1" applyFill="1" applyBorder="1" applyAlignment="1" applyProtection="1">
      <alignment horizontal="center" vertical="center" wrapText="1"/>
    </xf>
    <xf numFmtId="0" fontId="11" fillId="6" borderId="17" xfId="2" applyFont="1" applyFill="1" applyBorder="1" applyAlignment="1" applyProtection="1">
      <alignment horizontal="left" vertical="center" wrapText="1"/>
    </xf>
    <xf numFmtId="0" fontId="11" fillId="6" borderId="18" xfId="2" applyFont="1" applyFill="1" applyBorder="1" applyAlignment="1" applyProtection="1">
      <alignment horizontal="center" vertical="center" wrapText="1"/>
    </xf>
    <xf numFmtId="1" fontId="11" fillId="6" borderId="17" xfId="2" applyNumberFormat="1" applyFont="1" applyFill="1" applyBorder="1" applyAlignment="1" applyProtection="1">
      <alignment horizontal="center" vertical="center" wrapText="1"/>
    </xf>
    <xf numFmtId="4" fontId="11" fillId="6" borderId="17" xfId="2" applyNumberFormat="1" applyFont="1" applyFill="1" applyBorder="1" applyAlignment="1" applyProtection="1">
      <alignment horizontal="center" vertical="center" wrapText="1"/>
    </xf>
    <xf numFmtId="0" fontId="11" fillId="6" borderId="17" xfId="2" applyFont="1" applyFill="1" applyBorder="1" applyAlignment="1" applyProtection="1">
      <alignment horizontal="center" vertical="center" wrapText="1"/>
    </xf>
    <xf numFmtId="4" fontId="18" fillId="6" borderId="19" xfId="2" applyNumberFormat="1" applyFont="1" applyFill="1" applyBorder="1" applyAlignment="1" applyProtection="1">
      <alignment vertical="center" wrapText="1"/>
    </xf>
    <xf numFmtId="0" fontId="5" fillId="6" borderId="20" xfId="2" applyFont="1" applyFill="1" applyBorder="1" applyAlignment="1" applyProtection="1">
      <alignment horizontal="center" vertical="center" wrapText="1"/>
    </xf>
    <xf numFmtId="0" fontId="11" fillId="6" borderId="21" xfId="2" applyFont="1" applyFill="1" applyBorder="1" applyAlignment="1" applyProtection="1">
      <alignment horizontal="left" vertical="center" wrapText="1"/>
    </xf>
    <xf numFmtId="0" fontId="11" fillId="6" borderId="22" xfId="2" applyFont="1" applyFill="1" applyBorder="1" applyAlignment="1" applyProtection="1">
      <alignment horizontal="center" vertical="center" wrapText="1"/>
    </xf>
    <xf numFmtId="4" fontId="11" fillId="2" borderId="23" xfId="2" applyNumberFormat="1" applyFont="1" applyFill="1" applyBorder="1" applyAlignment="1" applyProtection="1">
      <alignment horizontal="center" vertical="center" wrapText="1"/>
      <protection locked="0"/>
    </xf>
    <xf numFmtId="0" fontId="11" fillId="6" borderId="24" xfId="2" applyFont="1" applyFill="1" applyBorder="1" applyAlignment="1" applyProtection="1">
      <alignment horizontal="center" vertical="center" wrapText="1"/>
    </xf>
    <xf numFmtId="1" fontId="11" fillId="2" borderId="24" xfId="2" applyNumberFormat="1" applyFont="1" applyFill="1" applyBorder="1" applyAlignment="1" applyProtection="1">
      <alignment horizontal="center" vertical="center" wrapText="1"/>
      <protection locked="0"/>
    </xf>
    <xf numFmtId="1" fontId="11" fillId="6" borderId="24" xfId="2" applyNumberFormat="1" applyFont="1" applyFill="1" applyBorder="1" applyAlignment="1" applyProtection="1">
      <alignment horizontal="center" vertical="center" wrapText="1"/>
    </xf>
    <xf numFmtId="4" fontId="11" fillId="6" borderId="24" xfId="2" applyNumberFormat="1" applyFont="1" applyFill="1" applyBorder="1" applyAlignment="1" applyProtection="1">
      <alignment horizontal="center" vertical="center" wrapText="1"/>
    </xf>
    <xf numFmtId="4" fontId="11" fillId="2" borderId="21" xfId="2" applyNumberFormat="1" applyFont="1" applyFill="1" applyBorder="1" applyAlignment="1" applyProtection="1">
      <alignment horizontal="center" vertical="center" wrapText="1"/>
      <protection locked="0"/>
    </xf>
    <xf numFmtId="0" fontId="5" fillId="6" borderId="2" xfId="2" applyFont="1" applyFill="1" applyBorder="1" applyAlignment="1" applyProtection="1">
      <alignment horizontal="center" vertical="center" wrapText="1"/>
    </xf>
    <xf numFmtId="0" fontId="11" fillId="6" borderId="24" xfId="2" applyFont="1" applyFill="1" applyBorder="1" applyAlignment="1" applyProtection="1">
      <alignment horizontal="left" vertical="center" wrapText="1"/>
    </xf>
    <xf numFmtId="4" fontId="11" fillId="2" borderId="24" xfId="2" applyNumberFormat="1" applyFont="1" applyFill="1" applyBorder="1" applyAlignment="1" applyProtection="1">
      <alignment horizontal="center" vertical="center" wrapText="1"/>
      <protection locked="0"/>
    </xf>
    <xf numFmtId="0" fontId="5" fillId="6" borderId="25" xfId="2" applyFont="1" applyFill="1" applyBorder="1" applyAlignment="1" applyProtection="1">
      <alignment horizontal="center" vertical="center" wrapText="1"/>
    </xf>
    <xf numFmtId="4" fontId="11" fillId="2" borderId="26" xfId="2" applyNumberFormat="1" applyFont="1" applyFill="1" applyBorder="1" applyAlignment="1" applyProtection="1">
      <alignment horizontal="center" vertical="center" wrapText="1"/>
      <protection locked="0"/>
    </xf>
    <xf numFmtId="4" fontId="11" fillId="5" borderId="9" xfId="2" applyNumberFormat="1" applyFont="1" applyFill="1" applyBorder="1" applyAlignment="1" applyProtection="1">
      <alignment vertical="center" wrapText="1"/>
    </xf>
    <xf numFmtId="1" fontId="10" fillId="6" borderId="24" xfId="2" applyNumberFormat="1" applyFont="1" applyFill="1" applyBorder="1" applyAlignment="1" applyProtection="1">
      <alignment horizontal="center" vertical="center" wrapText="1"/>
    </xf>
    <xf numFmtId="4" fontId="10" fillId="6" borderId="24" xfId="2" applyNumberFormat="1" applyFont="1" applyFill="1" applyBorder="1" applyAlignment="1" applyProtection="1">
      <alignment horizontal="center" vertical="center" wrapText="1"/>
    </xf>
    <xf numFmtId="4" fontId="11" fillId="2" borderId="17" xfId="2" applyNumberFormat="1" applyFont="1" applyFill="1" applyBorder="1" applyAlignment="1" applyProtection="1">
      <alignment horizontal="center" vertical="center" wrapText="1"/>
      <protection locked="0"/>
    </xf>
    <xf numFmtId="0" fontId="5" fillId="6" borderId="27" xfId="2" applyFont="1" applyFill="1" applyBorder="1" applyAlignment="1" applyProtection="1">
      <alignment horizontal="center" vertical="center" wrapText="1"/>
    </xf>
    <xf numFmtId="0" fontId="5" fillId="6" borderId="17" xfId="2" applyFont="1" applyFill="1" applyBorder="1" applyAlignment="1" applyProtection="1">
      <alignment horizontal="center" vertical="center" wrapText="1"/>
    </xf>
    <xf numFmtId="0" fontId="5" fillId="6" borderId="28" xfId="2" applyFont="1" applyFill="1" applyBorder="1" applyAlignment="1" applyProtection="1">
      <alignment horizontal="center" vertical="center" wrapText="1"/>
    </xf>
    <xf numFmtId="0" fontId="11" fillId="6" borderId="17" xfId="2" applyNumberFormat="1" applyFont="1" applyFill="1" applyBorder="1" applyAlignment="1" applyProtection="1">
      <alignment horizontal="left" vertical="center" wrapText="1"/>
    </xf>
    <xf numFmtId="43" fontId="11" fillId="6" borderId="24" xfId="1" applyFont="1" applyFill="1" applyBorder="1" applyAlignment="1" applyProtection="1">
      <alignment horizontal="center" vertical="center" wrapText="1"/>
    </xf>
    <xf numFmtId="1" fontId="5" fillId="6" borderId="24" xfId="2" applyNumberFormat="1" applyFont="1" applyFill="1" applyBorder="1" applyAlignment="1" applyProtection="1">
      <alignment horizontal="center" vertical="center" wrapText="1"/>
    </xf>
    <xf numFmtId="0" fontId="5" fillId="6" borderId="29" xfId="2" applyFont="1" applyFill="1" applyBorder="1" applyAlignment="1" applyProtection="1">
      <alignment horizontal="center" vertical="center" wrapText="1"/>
    </xf>
    <xf numFmtId="0" fontId="11" fillId="6" borderId="24" xfId="2" applyNumberFormat="1" applyFont="1" applyFill="1" applyBorder="1" applyAlignment="1" applyProtection="1">
      <alignment horizontal="left" vertical="center" wrapText="1"/>
    </xf>
    <xf numFmtId="0" fontId="5" fillId="6" borderId="24" xfId="2" applyFont="1" applyFill="1" applyBorder="1" applyAlignment="1" applyProtection="1">
      <alignment horizontal="center" vertical="center" wrapText="1"/>
    </xf>
    <xf numFmtId="0" fontId="11" fillId="5" borderId="9" xfId="2" applyFont="1" applyFill="1" applyBorder="1" applyAlignment="1" applyProtection="1">
      <alignment vertical="center" wrapText="1"/>
    </xf>
    <xf numFmtId="0" fontId="5" fillId="6" borderId="30" xfId="2" applyFont="1" applyFill="1" applyBorder="1" applyAlignment="1" applyProtection="1">
      <alignment horizontal="center" vertical="center" wrapText="1"/>
    </xf>
    <xf numFmtId="0" fontId="6" fillId="5" borderId="6" xfId="2" applyFont="1" applyFill="1" applyBorder="1" applyAlignment="1" applyProtection="1">
      <alignment vertical="center"/>
    </xf>
    <xf numFmtId="0" fontId="6" fillId="5" borderId="7" xfId="2" applyFont="1" applyFill="1" applyBorder="1" applyAlignment="1" applyProtection="1">
      <alignment vertical="center"/>
    </xf>
    <xf numFmtId="0" fontId="15" fillId="5" borderId="4" xfId="2" applyFont="1" applyFill="1" applyBorder="1" applyAlignment="1" applyProtection="1">
      <alignment vertical="center"/>
    </xf>
    <xf numFmtId="0" fontId="17" fillId="5" borderId="9" xfId="2" applyFont="1" applyFill="1" applyBorder="1" applyAlignment="1" applyProtection="1">
      <alignment horizontal="left" vertical="center"/>
    </xf>
    <xf numFmtId="0" fontId="11" fillId="5" borderId="0" xfId="2" applyFont="1" applyFill="1" applyBorder="1" applyAlignment="1" applyProtection="1">
      <alignment vertical="center" wrapText="1"/>
    </xf>
    <xf numFmtId="0" fontId="11" fillId="6" borderId="31" xfId="2" applyFont="1" applyFill="1" applyBorder="1" applyAlignment="1" applyProtection="1">
      <alignment horizontal="center" vertical="center" wrapText="1"/>
    </xf>
    <xf numFmtId="0" fontId="19" fillId="6" borderId="31" xfId="2" applyFont="1" applyFill="1" applyBorder="1" applyAlignment="1" applyProtection="1">
      <alignment horizontal="center" vertical="center" wrapText="1"/>
    </xf>
    <xf numFmtId="0" fontId="5" fillId="6" borderId="32" xfId="2" applyFont="1" applyFill="1" applyBorder="1" applyAlignment="1" applyProtection="1">
      <alignment horizontal="center" vertical="center" wrapText="1"/>
    </xf>
    <xf numFmtId="0" fontId="5" fillId="6" borderId="33" xfId="2" applyFont="1" applyFill="1" applyBorder="1" applyAlignment="1" applyProtection="1">
      <alignment horizontal="center" vertical="center" wrapText="1"/>
    </xf>
    <xf numFmtId="0" fontId="11" fillId="6" borderId="34" xfId="2" applyFont="1" applyFill="1" applyBorder="1" applyAlignment="1" applyProtection="1">
      <alignment horizontal="left" vertical="center" wrapText="1"/>
    </xf>
    <xf numFmtId="0" fontId="11" fillId="6" borderId="35" xfId="2" applyFont="1" applyFill="1" applyBorder="1" applyAlignment="1" applyProtection="1">
      <alignment horizontal="center" vertical="center" wrapText="1"/>
    </xf>
    <xf numFmtId="0" fontId="11" fillId="6" borderId="34" xfId="2" applyFont="1" applyFill="1" applyBorder="1" applyAlignment="1" applyProtection="1">
      <alignment horizontal="center" vertical="center" wrapText="1"/>
    </xf>
    <xf numFmtId="4" fontId="11" fillId="6" borderId="34" xfId="2" applyNumberFormat="1" applyFont="1" applyFill="1" applyBorder="1" applyAlignment="1" applyProtection="1">
      <alignment horizontal="center" vertical="center" wrapText="1"/>
    </xf>
    <xf numFmtId="4" fontId="11" fillId="2" borderId="34" xfId="2" applyNumberFormat="1" applyFont="1" applyFill="1" applyBorder="1" applyAlignment="1" applyProtection="1">
      <alignment horizontal="center" vertical="center" wrapText="1"/>
      <protection locked="0"/>
    </xf>
    <xf numFmtId="4" fontId="18" fillId="6" borderId="36" xfId="2" applyNumberFormat="1" applyFont="1" applyFill="1" applyBorder="1" applyAlignment="1" applyProtection="1">
      <alignment vertical="center" wrapText="1"/>
    </xf>
    <xf numFmtId="4" fontId="18" fillId="6" borderId="37" xfId="2" applyNumberFormat="1" applyFont="1" applyFill="1" applyBorder="1" applyAlignment="1" applyProtection="1">
      <alignment vertical="center" wrapText="1"/>
    </xf>
    <xf numFmtId="0" fontId="11" fillId="6" borderId="17" xfId="2" applyFont="1" applyFill="1" applyBorder="1" applyAlignment="1" applyProtection="1">
      <alignment vertical="center" wrapText="1"/>
    </xf>
    <xf numFmtId="43" fontId="11" fillId="6" borderId="31" xfId="1" applyFont="1" applyFill="1" applyBorder="1" applyAlignment="1" applyProtection="1">
      <alignment horizontal="center" vertical="center" wrapText="1"/>
    </xf>
    <xf numFmtId="0" fontId="5" fillId="0" borderId="16" xfId="2" applyFont="1" applyBorder="1" applyAlignment="1" applyProtection="1">
      <alignment horizontal="center" vertical="center" wrapText="1"/>
    </xf>
    <xf numFmtId="0" fontId="5" fillId="0" borderId="2" xfId="2" applyFont="1" applyBorder="1" applyAlignment="1" applyProtection="1">
      <alignment horizontal="center" vertical="center" wrapText="1"/>
    </xf>
    <xf numFmtId="0" fontId="11" fillId="0" borderId="17" xfId="2" applyFont="1" applyBorder="1" applyAlignment="1" applyProtection="1">
      <alignment horizontal="left" vertical="center" wrapText="1"/>
    </xf>
    <xf numFmtId="0" fontId="11" fillId="0" borderId="31" xfId="2" applyFont="1" applyBorder="1" applyAlignment="1" applyProtection="1">
      <alignment horizontal="center" vertical="center" wrapText="1"/>
    </xf>
    <xf numFmtId="1" fontId="11" fillId="0" borderId="24" xfId="2" applyNumberFormat="1" applyFont="1" applyFill="1" applyBorder="1" applyAlignment="1" applyProtection="1">
      <alignment horizontal="center" vertical="center" wrapText="1"/>
    </xf>
    <xf numFmtId="4" fontId="11" fillId="0" borderId="24" xfId="2" applyNumberFormat="1" applyFont="1" applyFill="1" applyBorder="1" applyAlignment="1" applyProtection="1">
      <alignment horizontal="center" vertical="center" wrapText="1"/>
    </xf>
    <xf numFmtId="0" fontId="11" fillId="0" borderId="24" xfId="2" applyFont="1" applyFill="1" applyBorder="1" applyAlignment="1" applyProtection="1">
      <alignment horizontal="center" vertical="center" wrapText="1"/>
    </xf>
    <xf numFmtId="0" fontId="11" fillId="0" borderId="17" xfId="2" applyFont="1" applyFill="1" applyBorder="1" applyAlignment="1" applyProtection="1">
      <alignment horizontal="center" vertical="center" wrapText="1"/>
    </xf>
    <xf numFmtId="4" fontId="11" fillId="0" borderId="17" xfId="2" applyNumberFormat="1" applyFont="1" applyFill="1" applyBorder="1" applyAlignment="1" applyProtection="1">
      <alignment horizontal="center" vertical="center" wrapText="1"/>
    </xf>
    <xf numFmtId="4" fontId="18" fillId="0" borderId="19" xfId="2" applyNumberFormat="1" applyFont="1" applyBorder="1" applyAlignment="1" applyProtection="1">
      <alignment vertical="center" wrapText="1"/>
    </xf>
    <xf numFmtId="0" fontId="11" fillId="0" borderId="31" xfId="2" applyFont="1" applyBorder="1" applyAlignment="1" applyProtection="1">
      <alignment horizontal="center" wrapText="1"/>
    </xf>
    <xf numFmtId="0" fontId="11" fillId="0" borderId="31" xfId="2" applyFont="1" applyFill="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5" fillId="0" borderId="20" xfId="2" applyFont="1" applyBorder="1" applyAlignment="1" applyProtection="1">
      <alignment horizontal="center" vertical="center" wrapText="1"/>
    </xf>
    <xf numFmtId="0" fontId="11" fillId="0" borderId="13" xfId="2" applyFont="1" applyBorder="1" applyAlignment="1" applyProtection="1">
      <alignment horizontal="left" vertical="center" wrapText="1"/>
    </xf>
    <xf numFmtId="0" fontId="11" fillId="0" borderId="22" xfId="2" applyFont="1" applyBorder="1" applyAlignment="1" applyProtection="1">
      <alignment horizontal="center" vertical="center" wrapText="1"/>
    </xf>
    <xf numFmtId="0" fontId="11" fillId="0" borderId="13" xfId="2" applyFont="1" applyFill="1" applyBorder="1" applyAlignment="1" applyProtection="1">
      <alignment horizontal="center" vertical="center" wrapText="1"/>
    </xf>
    <xf numFmtId="4" fontId="11" fillId="0" borderId="13" xfId="2" applyNumberFormat="1" applyFont="1" applyFill="1" applyBorder="1" applyAlignment="1" applyProtection="1">
      <alignment horizontal="center" vertical="center" wrapText="1"/>
    </xf>
    <xf numFmtId="4" fontId="18" fillId="0" borderId="15" xfId="2" applyNumberFormat="1" applyFont="1" applyBorder="1" applyAlignment="1" applyProtection="1">
      <alignment vertical="center" wrapText="1"/>
    </xf>
    <xf numFmtId="0" fontId="5" fillId="0" borderId="1"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5" fillId="6" borderId="13" xfId="2" applyFont="1" applyFill="1" applyBorder="1" applyAlignment="1" applyProtection="1">
      <alignment horizontal="center" vertical="center" wrapText="1"/>
    </xf>
    <xf numFmtId="0" fontId="11" fillId="5" borderId="4" xfId="2" applyFont="1" applyFill="1" applyBorder="1" applyAlignment="1" applyProtection="1">
      <alignment vertical="center" wrapText="1"/>
    </xf>
    <xf numFmtId="4" fontId="11" fillId="5" borderId="4" xfId="2" applyNumberFormat="1" applyFont="1" applyFill="1" applyBorder="1" applyAlignment="1" applyProtection="1">
      <alignment vertical="center" wrapText="1"/>
    </xf>
    <xf numFmtId="0" fontId="5" fillId="0" borderId="6" xfId="2" applyFont="1" applyBorder="1" applyAlignment="1" applyProtection="1">
      <alignment horizontal="center" vertical="center" wrapText="1"/>
    </xf>
    <xf numFmtId="0" fontId="5" fillId="0" borderId="7" xfId="2" applyFont="1" applyBorder="1" applyAlignment="1" applyProtection="1">
      <alignment horizontal="center" vertical="center" wrapText="1"/>
    </xf>
    <xf numFmtId="0" fontId="11" fillId="0" borderId="38" xfId="2" applyFont="1" applyBorder="1" applyAlignment="1" applyProtection="1">
      <alignment horizontal="left" vertical="center" wrapText="1"/>
    </xf>
    <xf numFmtId="0" fontId="11" fillId="0" borderId="39" xfId="2" applyFont="1" applyBorder="1" applyAlignment="1" applyProtection="1">
      <alignment horizontal="center" vertical="center" wrapText="1"/>
    </xf>
    <xf numFmtId="0" fontId="11" fillId="0" borderId="26" xfId="2" applyFont="1" applyFill="1" applyBorder="1" applyAlignment="1" applyProtection="1">
      <alignment horizontal="center" vertical="center" wrapText="1"/>
    </xf>
    <xf numFmtId="4" fontId="11" fillId="0" borderId="26" xfId="2" applyNumberFormat="1" applyFont="1" applyFill="1" applyBorder="1" applyAlignment="1" applyProtection="1">
      <alignment horizontal="center" vertical="center" wrapText="1"/>
    </xf>
    <xf numFmtId="4" fontId="11" fillId="0" borderId="40" xfId="2" applyNumberFormat="1" applyFont="1" applyFill="1" applyBorder="1" applyAlignment="1" applyProtection="1">
      <alignment horizontal="center" vertical="center" wrapText="1"/>
    </xf>
    <xf numFmtId="4" fontId="18" fillId="0" borderId="41" xfId="2" applyNumberFormat="1" applyFont="1" applyBorder="1" applyAlignment="1" applyProtection="1">
      <alignment horizontal="center" vertical="center" wrapText="1"/>
    </xf>
    <xf numFmtId="4" fontId="18" fillId="0" borderId="11" xfId="2" applyNumberFormat="1" applyFont="1" applyBorder="1" applyAlignment="1" applyProtection="1">
      <alignment horizontal="center" vertical="center" wrapText="1"/>
    </xf>
    <xf numFmtId="0" fontId="6" fillId="5" borderId="3" xfId="2" applyNumberFormat="1" applyFont="1" applyFill="1" applyBorder="1" applyAlignment="1">
      <alignment horizontal="left" vertical="center"/>
    </xf>
    <xf numFmtId="0" fontId="17" fillId="5" borderId="42" xfId="2" applyNumberFormat="1" applyFont="1" applyFill="1" applyBorder="1" applyAlignment="1">
      <alignment horizontal="left" vertical="center"/>
    </xf>
    <xf numFmtId="0" fontId="17" fillId="5" borderId="43" xfId="2" applyNumberFormat="1" applyFont="1" applyFill="1" applyBorder="1" applyAlignment="1">
      <alignment horizontal="left" vertical="center"/>
    </xf>
    <xf numFmtId="0" fontId="11" fillId="5" borderId="43" xfId="2" applyNumberFormat="1" applyFont="1" applyFill="1" applyBorder="1" applyAlignment="1">
      <alignment vertical="center" wrapText="1"/>
    </xf>
    <xf numFmtId="4" fontId="11" fillId="5" borderId="43" xfId="2" applyNumberFormat="1" applyFont="1" applyFill="1" applyBorder="1" applyAlignment="1">
      <alignment vertical="center" wrapText="1"/>
    </xf>
    <xf numFmtId="4" fontId="18" fillId="5" borderId="43" xfId="2" applyNumberFormat="1" applyFont="1" applyFill="1" applyBorder="1" applyAlignment="1">
      <alignment horizontal="center" vertical="center" wrapText="1"/>
    </xf>
    <xf numFmtId="4" fontId="11" fillId="5" borderId="44" xfId="2" applyNumberFormat="1" applyFont="1" applyFill="1" applyBorder="1" applyAlignment="1">
      <alignment vertical="center" wrapText="1"/>
    </xf>
    <xf numFmtId="1" fontId="5" fillId="6" borderId="45" xfId="2" applyNumberFormat="1" applyFont="1" applyFill="1" applyBorder="1" applyAlignment="1">
      <alignment horizontal="right" vertical="center" wrapText="1"/>
    </xf>
    <xf numFmtId="49" fontId="5" fillId="6" borderId="46" xfId="2" applyNumberFormat="1" applyFont="1" applyFill="1" applyBorder="1" applyAlignment="1">
      <alignment horizontal="center" vertical="center" wrapText="1"/>
    </xf>
    <xf numFmtId="49" fontId="11" fillId="0" borderId="46" xfId="2" applyNumberFormat="1" applyFont="1" applyFill="1" applyBorder="1" applyAlignment="1">
      <alignment horizontal="left" vertical="center" wrapText="1"/>
    </xf>
    <xf numFmtId="49" fontId="11" fillId="6" borderId="46" xfId="2" applyNumberFormat="1" applyFont="1" applyFill="1" applyBorder="1" applyAlignment="1">
      <alignment horizontal="center" vertical="center" wrapText="1"/>
    </xf>
    <xf numFmtId="0" fontId="11" fillId="6" borderId="24" xfId="2" applyNumberFormat="1" applyFont="1" applyFill="1" applyBorder="1" applyAlignment="1">
      <alignment horizontal="center" vertical="center" wrapText="1"/>
    </xf>
    <xf numFmtId="4" fontId="11" fillId="6" borderId="24" xfId="2" applyNumberFormat="1" applyFont="1" applyFill="1" applyBorder="1" applyAlignment="1">
      <alignment horizontal="center" vertical="center" wrapText="1"/>
    </xf>
    <xf numFmtId="0" fontId="11" fillId="6" borderId="46" xfId="2" applyNumberFormat="1" applyFont="1" applyFill="1" applyBorder="1" applyAlignment="1">
      <alignment horizontal="center" vertical="center" wrapText="1"/>
    </xf>
    <xf numFmtId="4" fontId="11" fillId="6" borderId="46" xfId="2" applyNumberFormat="1" applyFont="1" applyFill="1" applyBorder="1" applyAlignment="1">
      <alignment horizontal="center" vertical="center" wrapText="1"/>
    </xf>
    <xf numFmtId="4" fontId="18" fillId="2" borderId="46" xfId="2" applyNumberFormat="1" applyFont="1" applyFill="1" applyBorder="1" applyAlignment="1" applyProtection="1">
      <alignment horizontal="center" vertical="center" wrapText="1"/>
      <protection locked="0"/>
    </xf>
    <xf numFmtId="4" fontId="18" fillId="6" borderId="47" xfId="2" applyNumberFormat="1" applyFont="1" applyFill="1" applyBorder="1" applyAlignment="1">
      <alignment vertical="center" wrapText="1"/>
    </xf>
    <xf numFmtId="49" fontId="5" fillId="0" borderId="45" xfId="2" applyNumberFormat="1" applyFont="1" applyBorder="1" applyAlignment="1">
      <alignment horizontal="left" vertical="center" wrapText="1"/>
    </xf>
    <xf numFmtId="49" fontId="11" fillId="0" borderId="45" xfId="2" applyNumberFormat="1" applyFont="1" applyFill="1" applyBorder="1" applyAlignment="1">
      <alignment horizontal="left" vertical="center" wrapText="1"/>
    </xf>
    <xf numFmtId="164" fontId="11" fillId="0" borderId="45" xfId="1" applyNumberFormat="1" applyFont="1" applyBorder="1" applyAlignment="1">
      <alignment horizontal="center" vertical="center" wrapText="1"/>
    </xf>
    <xf numFmtId="0" fontId="11" fillId="6" borderId="45" xfId="2" applyNumberFormat="1" applyFont="1" applyFill="1" applyBorder="1" applyAlignment="1">
      <alignment horizontal="center" vertical="center" wrapText="1"/>
    </xf>
    <xf numFmtId="4" fontId="11" fillId="6" borderId="45" xfId="2" applyNumberFormat="1" applyFont="1" applyFill="1" applyBorder="1" applyAlignment="1">
      <alignment horizontal="center" vertical="center" wrapText="1"/>
    </xf>
    <xf numFmtId="4" fontId="18" fillId="2" borderId="45" xfId="2" applyNumberFormat="1" applyFont="1" applyFill="1" applyBorder="1" applyAlignment="1" applyProtection="1">
      <alignment horizontal="center" vertical="center" wrapText="1"/>
      <protection locked="0"/>
    </xf>
    <xf numFmtId="4" fontId="18" fillId="6" borderId="48" xfId="2" applyNumberFormat="1" applyFont="1" applyFill="1" applyBorder="1" applyAlignment="1">
      <alignment vertical="center" wrapText="1"/>
    </xf>
    <xf numFmtId="0" fontId="5" fillId="6" borderId="45" xfId="2" applyNumberFormat="1" applyFont="1" applyFill="1" applyBorder="1" applyAlignment="1">
      <alignment horizontal="right" vertical="center" wrapText="1"/>
    </xf>
    <xf numFmtId="49" fontId="5" fillId="0" borderId="45" xfId="2" applyNumberFormat="1" applyFont="1" applyBorder="1" applyAlignment="1">
      <alignment horizontal="center" vertical="center" wrapText="1"/>
    </xf>
    <xf numFmtId="49" fontId="11" fillId="6" borderId="45" xfId="2" applyNumberFormat="1" applyFont="1" applyFill="1" applyBorder="1" applyAlignment="1">
      <alignment horizontal="center" vertical="center" wrapText="1"/>
    </xf>
    <xf numFmtId="49" fontId="5" fillId="6" borderId="45" xfId="2" applyNumberFormat="1" applyFont="1" applyFill="1" applyBorder="1" applyAlignment="1">
      <alignment horizontal="center" vertical="center" wrapText="1"/>
    </xf>
    <xf numFmtId="1" fontId="5" fillId="6" borderId="49" xfId="2" applyNumberFormat="1" applyFont="1" applyFill="1" applyBorder="1" applyAlignment="1">
      <alignment horizontal="right" vertical="center" wrapText="1"/>
    </xf>
    <xf numFmtId="49" fontId="5" fillId="6" borderId="49" xfId="2" applyNumberFormat="1" applyFont="1" applyFill="1" applyBorder="1" applyAlignment="1">
      <alignment horizontal="center" vertical="center" wrapText="1"/>
    </xf>
    <xf numFmtId="49" fontId="11" fillId="0" borderId="49" xfId="2" applyNumberFormat="1" applyFont="1" applyFill="1" applyBorder="1" applyAlignment="1">
      <alignment horizontal="left" vertical="center" wrapText="1"/>
    </xf>
    <xf numFmtId="49" fontId="11" fillId="6" borderId="49" xfId="2" applyNumberFormat="1" applyFont="1" applyFill="1" applyBorder="1" applyAlignment="1">
      <alignment horizontal="center" vertical="center" wrapText="1"/>
    </xf>
    <xf numFmtId="0" fontId="11" fillId="6" borderId="49" xfId="2" applyNumberFormat="1" applyFont="1" applyFill="1" applyBorder="1" applyAlignment="1">
      <alignment horizontal="center" vertical="center" wrapText="1"/>
    </xf>
    <xf numFmtId="4" fontId="11" fillId="6" borderId="49" xfId="2" applyNumberFormat="1" applyFont="1" applyFill="1" applyBorder="1" applyAlignment="1">
      <alignment horizontal="center" vertical="center" wrapText="1"/>
    </xf>
    <xf numFmtId="4" fontId="18" fillId="2" borderId="49" xfId="2" applyNumberFormat="1" applyFont="1" applyFill="1" applyBorder="1" applyAlignment="1" applyProtection="1">
      <alignment horizontal="center" vertical="center" wrapText="1"/>
      <protection locked="0"/>
    </xf>
    <xf numFmtId="4" fontId="18" fillId="6" borderId="50" xfId="2" applyNumberFormat="1" applyFont="1" applyFill="1" applyBorder="1" applyAlignment="1">
      <alignment vertical="center" wrapText="1"/>
    </xf>
    <xf numFmtId="0" fontId="6" fillId="7" borderId="51" xfId="2" applyNumberFormat="1" applyFont="1" applyFill="1" applyBorder="1" applyAlignment="1">
      <alignment horizontal="left" vertical="center" indent="7"/>
    </xf>
    <xf numFmtId="0" fontId="17" fillId="7" borderId="52" xfId="2" applyNumberFormat="1" applyFont="1" applyFill="1" applyBorder="1" applyAlignment="1">
      <alignment horizontal="left" vertical="center"/>
    </xf>
    <xf numFmtId="0" fontId="17" fillId="7" borderId="53" xfId="2" applyNumberFormat="1" applyFont="1" applyFill="1" applyBorder="1" applyAlignment="1">
      <alignment horizontal="left" vertical="center"/>
    </xf>
    <xf numFmtId="0" fontId="17" fillId="7" borderId="54" xfId="2" applyNumberFormat="1" applyFont="1" applyFill="1" applyBorder="1" applyAlignment="1">
      <alignment horizontal="left" vertical="center"/>
    </xf>
    <xf numFmtId="4" fontId="11" fillId="7" borderId="55" xfId="2" applyNumberFormat="1" applyFont="1" applyFill="1" applyBorder="1" applyAlignment="1">
      <alignment vertical="center" wrapText="1"/>
    </xf>
    <xf numFmtId="0" fontId="5" fillId="6" borderId="3" xfId="2" applyNumberFormat="1" applyFont="1" applyFill="1" applyBorder="1" applyAlignment="1" applyProtection="1">
      <alignment horizontal="right" vertical="center" wrapText="1"/>
      <protection locked="0"/>
    </xf>
    <xf numFmtId="49" fontId="11" fillId="2" borderId="46" xfId="2" applyNumberFormat="1" applyFont="1" applyFill="1" applyBorder="1" applyAlignment="1" applyProtection="1">
      <alignment horizontal="left" vertical="center" wrapText="1"/>
      <protection locked="0"/>
    </xf>
    <xf numFmtId="164" fontId="11" fillId="2" borderId="24" xfId="1" applyNumberFormat="1" applyFont="1" applyFill="1" applyBorder="1" applyAlignment="1" applyProtection="1">
      <alignment horizontal="center" vertical="center" wrapText="1"/>
      <protection locked="0"/>
    </xf>
    <xf numFmtId="0" fontId="11" fillId="6" borderId="24" xfId="2" applyNumberFormat="1" applyFont="1" applyFill="1" applyBorder="1" applyAlignment="1" applyProtection="1">
      <alignment horizontal="center" vertical="center" wrapText="1"/>
      <protection locked="0"/>
    </xf>
    <xf numFmtId="4" fontId="11" fillId="6" borderId="24" xfId="2" applyNumberFormat="1" applyFont="1" applyFill="1" applyBorder="1" applyAlignment="1" applyProtection="1">
      <alignment horizontal="center" vertical="center" wrapText="1"/>
      <protection locked="0"/>
    </xf>
    <xf numFmtId="4" fontId="11" fillId="6" borderId="46" xfId="2" applyNumberFormat="1" applyFont="1" applyFill="1" applyBorder="1" applyAlignment="1" applyProtection="1">
      <alignment horizontal="center" vertical="center" wrapText="1"/>
      <protection locked="0"/>
    </xf>
    <xf numFmtId="4" fontId="18" fillId="6" borderId="47" xfId="2" applyNumberFormat="1" applyFont="1" applyFill="1" applyBorder="1" applyAlignment="1" applyProtection="1">
      <alignment vertical="center" wrapText="1"/>
      <protection locked="0"/>
    </xf>
    <xf numFmtId="0" fontId="5" fillId="6" borderId="56" xfId="2" applyNumberFormat="1" applyFont="1" applyFill="1" applyBorder="1" applyAlignment="1" applyProtection="1">
      <alignment horizontal="right" vertical="center" wrapText="1"/>
      <protection locked="0"/>
    </xf>
    <xf numFmtId="49" fontId="11" fillId="2" borderId="45" xfId="2" applyNumberFormat="1" applyFont="1" applyFill="1" applyBorder="1" applyAlignment="1" applyProtection="1">
      <alignment horizontal="left" vertical="center" wrapText="1"/>
      <protection locked="0"/>
    </xf>
    <xf numFmtId="4" fontId="11" fillId="6" borderId="45" xfId="2" applyNumberFormat="1" applyFont="1" applyFill="1" applyBorder="1" applyAlignment="1" applyProtection="1">
      <alignment horizontal="center" vertical="center" wrapText="1"/>
      <protection locked="0"/>
    </xf>
    <xf numFmtId="4" fontId="18" fillId="6" borderId="48" xfId="2" applyNumberFormat="1" applyFont="1" applyFill="1" applyBorder="1" applyAlignment="1" applyProtection="1">
      <alignment vertical="center" wrapText="1"/>
      <protection locked="0"/>
    </xf>
    <xf numFmtId="1" fontId="5" fillId="6" borderId="57" xfId="2" applyNumberFormat="1" applyFont="1" applyFill="1" applyBorder="1" applyAlignment="1" applyProtection="1">
      <alignment horizontal="right" vertical="center" wrapText="1"/>
      <protection locked="0"/>
    </xf>
    <xf numFmtId="49" fontId="11" fillId="2" borderId="49" xfId="2" applyNumberFormat="1" applyFont="1" applyFill="1" applyBorder="1" applyAlignment="1" applyProtection="1">
      <alignment horizontal="left" vertical="center" wrapText="1"/>
      <protection locked="0"/>
    </xf>
    <xf numFmtId="4" fontId="11" fillId="6" borderId="49" xfId="2" applyNumberFormat="1" applyFont="1" applyFill="1" applyBorder="1" applyAlignment="1" applyProtection="1">
      <alignment horizontal="center" vertical="center" wrapText="1"/>
      <protection locked="0"/>
    </xf>
    <xf numFmtId="4" fontId="18" fillId="6" borderId="50" xfId="2" applyNumberFormat="1" applyFont="1" applyFill="1" applyBorder="1" applyAlignment="1" applyProtection="1">
      <alignment vertical="center" wrapText="1"/>
      <protection locked="0"/>
    </xf>
    <xf numFmtId="1" fontId="5" fillId="6" borderId="3" xfId="2" applyNumberFormat="1" applyFont="1" applyFill="1" applyBorder="1" applyAlignment="1">
      <alignment horizontal="center" vertical="center" wrapText="1"/>
    </xf>
    <xf numFmtId="0" fontId="5" fillId="6" borderId="46" xfId="2" applyNumberFormat="1" applyFont="1" applyFill="1" applyBorder="1" applyAlignment="1">
      <alignment horizontal="center" vertical="center" wrapText="1"/>
    </xf>
    <xf numFmtId="0" fontId="11" fillId="6" borderId="46" xfId="2" applyNumberFormat="1" applyFont="1" applyFill="1" applyBorder="1" applyAlignment="1">
      <alignment horizontal="left" vertical="center" wrapText="1"/>
    </xf>
    <xf numFmtId="1" fontId="5" fillId="5" borderId="3" xfId="2" applyNumberFormat="1" applyFont="1" applyFill="1" applyBorder="1" applyAlignment="1">
      <alignment horizontal="center" vertical="center" wrapText="1"/>
    </xf>
    <xf numFmtId="0" fontId="5" fillId="5" borderId="4" xfId="2" applyNumberFormat="1" applyFont="1" applyFill="1" applyBorder="1" applyAlignment="1">
      <alignment horizontal="center" vertical="center" wrapText="1"/>
    </xf>
    <xf numFmtId="0" fontId="11" fillId="5" borderId="4" xfId="2" applyNumberFormat="1" applyFont="1" applyFill="1" applyBorder="1" applyAlignment="1">
      <alignment horizontal="left" vertical="center" wrapText="1"/>
    </xf>
    <xf numFmtId="0" fontId="11" fillId="5" borderId="4" xfId="2" applyNumberFormat="1" applyFont="1" applyFill="1" applyBorder="1" applyAlignment="1">
      <alignment horizontal="center" vertical="center" wrapText="1"/>
    </xf>
    <xf numFmtId="4" fontId="11" fillId="5" borderId="4" xfId="2" applyNumberFormat="1" applyFont="1" applyFill="1" applyBorder="1" applyAlignment="1">
      <alignment horizontal="center" vertical="center" wrapText="1"/>
    </xf>
    <xf numFmtId="4" fontId="18" fillId="5" borderId="4" xfId="2" applyNumberFormat="1" applyFont="1" applyFill="1" applyBorder="1" applyAlignment="1">
      <alignment horizontal="center" vertical="center" wrapText="1"/>
    </xf>
    <xf numFmtId="4" fontId="11" fillId="5" borderId="58" xfId="2" applyNumberFormat="1" applyFont="1" applyFill="1" applyBorder="1" applyAlignment="1">
      <alignment vertical="center" wrapText="1"/>
    </xf>
    <xf numFmtId="0" fontId="6" fillId="4" borderId="3" xfId="2" applyFont="1" applyFill="1" applyBorder="1" applyAlignment="1" applyProtection="1">
      <alignment horizontal="left" vertical="center" wrapText="1"/>
    </xf>
    <xf numFmtId="0" fontId="6" fillId="4" borderId="4" xfId="2" applyFont="1" applyFill="1" applyBorder="1" applyAlignment="1" applyProtection="1">
      <alignment horizontal="left" vertical="center" wrapText="1"/>
    </xf>
    <xf numFmtId="0" fontId="6" fillId="4" borderId="58" xfId="2" applyFont="1" applyFill="1" applyBorder="1" applyAlignment="1" applyProtection="1">
      <alignment horizontal="left" vertical="center" wrapText="1"/>
    </xf>
    <xf numFmtId="0" fontId="6" fillId="5" borderId="3" xfId="2" applyFont="1" applyFill="1" applyBorder="1" applyAlignment="1" applyProtection="1">
      <alignment vertical="center"/>
    </xf>
    <xf numFmtId="0" fontId="17" fillId="5" borderId="4" xfId="2" applyFont="1" applyFill="1" applyBorder="1" applyAlignment="1" applyProtection="1">
      <alignment vertical="center"/>
    </xf>
    <xf numFmtId="0" fontId="17" fillId="5" borderId="4" xfId="2" applyFont="1" applyFill="1" applyBorder="1" applyAlignment="1" applyProtection="1">
      <alignment horizontal="center" vertical="center" wrapText="1"/>
    </xf>
    <xf numFmtId="4" fontId="18" fillId="5" borderId="4" xfId="2" applyNumberFormat="1" applyFont="1" applyFill="1" applyBorder="1" applyAlignment="1" applyProtection="1">
      <alignment horizontal="center" vertical="center" wrapText="1"/>
    </xf>
    <xf numFmtId="4" fontId="11" fillId="5" borderId="58" xfId="2" applyNumberFormat="1" applyFont="1" applyFill="1" applyBorder="1" applyAlignment="1" applyProtection="1">
      <alignment vertical="center" wrapText="1"/>
    </xf>
    <xf numFmtId="1" fontId="5" fillId="6" borderId="46" xfId="2" applyNumberFormat="1" applyFont="1" applyFill="1" applyBorder="1" applyAlignment="1" applyProtection="1">
      <alignment horizontal="right" vertical="center" wrapText="1"/>
      <protection locked="0"/>
    </xf>
    <xf numFmtId="0" fontId="11" fillId="2" borderId="46" xfId="2" applyNumberFormat="1" applyFont="1" applyFill="1" applyBorder="1" applyAlignment="1" applyProtection="1">
      <alignment horizontal="center" vertical="center" wrapText="1"/>
      <protection locked="0"/>
    </xf>
    <xf numFmtId="0" fontId="11" fillId="6" borderId="46" xfId="2" applyNumberFormat="1" applyFont="1" applyFill="1" applyBorder="1" applyAlignment="1" applyProtection="1">
      <alignment horizontal="center" vertical="center" wrapText="1"/>
      <protection locked="0"/>
    </xf>
    <xf numFmtId="0" fontId="5" fillId="6" borderId="45" xfId="2" applyNumberFormat="1" applyFont="1" applyFill="1" applyBorder="1" applyAlignment="1" applyProtection="1">
      <alignment horizontal="right" vertical="center" wrapText="1"/>
      <protection locked="0"/>
    </xf>
    <xf numFmtId="164" fontId="11" fillId="2" borderId="45" xfId="1" applyNumberFormat="1" applyFont="1" applyFill="1" applyBorder="1" applyAlignment="1" applyProtection="1">
      <alignment horizontal="center" vertical="center" wrapText="1"/>
      <protection locked="0"/>
    </xf>
    <xf numFmtId="0" fontId="11" fillId="2" borderId="45" xfId="2" applyNumberFormat="1" applyFont="1" applyFill="1" applyBorder="1" applyAlignment="1" applyProtection="1">
      <alignment horizontal="center" vertical="center" wrapText="1"/>
      <protection locked="0"/>
    </xf>
    <xf numFmtId="0" fontId="11" fillId="6" borderId="45" xfId="2" applyNumberFormat="1" applyFont="1" applyFill="1" applyBorder="1" applyAlignment="1" applyProtection="1">
      <alignment horizontal="center" vertical="center" wrapText="1"/>
      <protection locked="0"/>
    </xf>
    <xf numFmtId="1" fontId="5" fillId="6" borderId="45" xfId="2" applyNumberFormat="1" applyFont="1" applyFill="1" applyBorder="1" applyAlignment="1" applyProtection="1">
      <alignment horizontal="right" vertical="center" wrapText="1"/>
      <protection locked="0"/>
    </xf>
    <xf numFmtId="0" fontId="17" fillId="5" borderId="42" xfId="2" applyNumberFormat="1" applyFont="1" applyFill="1" applyBorder="1" applyAlignment="1">
      <alignment horizontal="center" vertical="center" wrapText="1"/>
    </xf>
    <xf numFmtId="0" fontId="11" fillId="5" borderId="43" xfId="2" applyNumberFormat="1" applyFont="1" applyFill="1" applyBorder="1" applyAlignment="1">
      <alignment horizontal="center" vertical="center" wrapText="1"/>
    </xf>
    <xf numFmtId="4" fontId="11" fillId="5" borderId="43" xfId="2" applyNumberFormat="1" applyFont="1" applyFill="1" applyBorder="1" applyAlignment="1">
      <alignment horizontal="center" vertical="center" wrapText="1"/>
    </xf>
    <xf numFmtId="4" fontId="18" fillId="5" borderId="43" xfId="1" applyNumberFormat="1" applyFont="1" applyFill="1" applyBorder="1" applyAlignment="1">
      <alignment horizontal="center" vertical="center" wrapText="1"/>
    </xf>
    <xf numFmtId="4" fontId="18" fillId="5" borderId="44" xfId="2" applyNumberFormat="1" applyFont="1" applyFill="1" applyBorder="1" applyAlignment="1">
      <alignment vertical="center" wrapText="1"/>
    </xf>
    <xf numFmtId="0" fontId="6" fillId="5" borderId="42" xfId="2" applyNumberFormat="1" applyFont="1" applyFill="1" applyBorder="1" applyAlignment="1">
      <alignment horizontal="center" vertical="center" wrapText="1"/>
    </xf>
    <xf numFmtId="1" fontId="5" fillId="6" borderId="3" xfId="2" applyNumberFormat="1" applyFont="1" applyFill="1" applyBorder="1" applyAlignment="1" applyProtection="1">
      <alignment horizontal="right" vertical="center" wrapText="1"/>
      <protection locked="0"/>
    </xf>
    <xf numFmtId="1" fontId="5" fillId="6" borderId="56" xfId="2" applyNumberFormat="1" applyFont="1" applyFill="1" applyBorder="1" applyAlignment="1" applyProtection="1">
      <alignment horizontal="right" vertical="center" wrapText="1"/>
      <protection locked="0"/>
    </xf>
    <xf numFmtId="0" fontId="5" fillId="6" borderId="57" xfId="2" applyNumberFormat="1" applyFont="1" applyFill="1" applyBorder="1" applyAlignment="1" applyProtection="1">
      <alignment horizontal="right" vertical="center" wrapText="1"/>
      <protection locked="0"/>
    </xf>
    <xf numFmtId="164" fontId="11" fillId="2" borderId="49" xfId="1" applyNumberFormat="1" applyFont="1" applyFill="1" applyBorder="1" applyAlignment="1" applyProtection="1">
      <alignment horizontal="center" vertical="center" wrapText="1"/>
      <protection locked="0"/>
    </xf>
    <xf numFmtId="0" fontId="11" fillId="2" borderId="49" xfId="2" applyNumberFormat="1" applyFont="1" applyFill="1" applyBorder="1" applyAlignment="1" applyProtection="1">
      <alignment horizontal="center" vertical="center" wrapText="1"/>
      <protection locked="0"/>
    </xf>
    <xf numFmtId="0" fontId="11" fillId="6" borderId="49" xfId="2" applyNumberFormat="1" applyFont="1" applyFill="1" applyBorder="1" applyAlignment="1" applyProtection="1">
      <alignment horizontal="center" vertical="center" wrapText="1"/>
      <protection locked="0"/>
    </xf>
    <xf numFmtId="0" fontId="5" fillId="0" borderId="8" xfId="2" applyFont="1" applyBorder="1" applyAlignment="1" applyProtection="1">
      <alignment horizontal="center" vertical="center" wrapText="1"/>
    </xf>
    <xf numFmtId="0" fontId="5" fillId="0" borderId="9" xfId="2" applyFont="1" applyBorder="1" applyAlignment="1" applyProtection="1">
      <alignment horizontal="center" vertical="center" wrapText="1"/>
    </xf>
    <xf numFmtId="0" fontId="11" fillId="0" borderId="9" xfId="2" applyFont="1" applyBorder="1" applyAlignment="1" applyProtection="1">
      <alignment horizontal="left" vertical="center" wrapText="1"/>
    </xf>
    <xf numFmtId="0" fontId="11" fillId="0" borderId="9" xfId="2" applyFont="1" applyBorder="1" applyAlignment="1" applyProtection="1">
      <alignment vertical="center" wrapText="1"/>
    </xf>
    <xf numFmtId="0" fontId="11" fillId="0" borderId="9" xfId="2" applyFont="1" applyFill="1" applyBorder="1" applyAlignment="1" applyProtection="1">
      <alignment vertical="center" wrapText="1"/>
    </xf>
    <xf numFmtId="4" fontId="11" fillId="0" borderId="9" xfId="2" applyNumberFormat="1" applyFont="1" applyFill="1" applyBorder="1" applyAlignment="1" applyProtection="1">
      <alignment vertical="center" wrapText="1"/>
    </xf>
    <xf numFmtId="4" fontId="18" fillId="0" borderId="9" xfId="1" applyNumberFormat="1" applyFont="1" applyBorder="1" applyAlignment="1" applyProtection="1">
      <alignment horizontal="center" vertical="center" wrapText="1"/>
    </xf>
    <xf numFmtId="4" fontId="11" fillId="0" borderId="59" xfId="2" applyNumberFormat="1" applyFont="1" applyBorder="1" applyAlignment="1" applyProtection="1">
      <alignment vertical="center" wrapText="1"/>
    </xf>
    <xf numFmtId="0" fontId="6" fillId="5" borderId="8" xfId="2" applyFont="1" applyFill="1" applyBorder="1" applyAlignment="1" applyProtection="1">
      <alignment horizontal="left" vertical="center" wrapText="1"/>
    </xf>
    <xf numFmtId="0" fontId="6" fillId="5" borderId="9" xfId="2" applyFont="1" applyFill="1" applyBorder="1" applyAlignment="1" applyProtection="1">
      <alignment horizontal="left" vertical="center" wrapText="1"/>
    </xf>
    <xf numFmtId="0" fontId="6" fillId="5" borderId="59" xfId="2" applyFont="1" applyFill="1" applyBorder="1" applyAlignment="1" applyProtection="1">
      <alignment horizontal="left" vertical="center" wrapText="1"/>
    </xf>
    <xf numFmtId="0" fontId="17" fillId="5" borderId="9" xfId="2" applyFont="1" applyFill="1" applyBorder="1" applyAlignment="1" applyProtection="1">
      <alignment vertical="center" wrapText="1"/>
    </xf>
    <xf numFmtId="165" fontId="7" fillId="5" borderId="6" xfId="2" applyNumberFormat="1" applyFont="1" applyFill="1" applyBorder="1" applyAlignment="1" applyProtection="1">
      <alignment horizontal="left" vertical="center" wrapText="1"/>
    </xf>
    <xf numFmtId="165" fontId="7" fillId="5" borderId="7" xfId="2" applyNumberFormat="1" applyFont="1" applyFill="1" applyBorder="1" applyAlignment="1" applyProtection="1">
      <alignment horizontal="left" vertical="center" wrapText="1"/>
    </xf>
    <xf numFmtId="165" fontId="7" fillId="5" borderId="11" xfId="2" applyNumberFormat="1" applyFont="1" applyFill="1" applyBorder="1" applyAlignment="1" applyProtection="1">
      <alignment horizontal="left" vertical="center" wrapText="1"/>
    </xf>
    <xf numFmtId="0" fontId="6" fillId="5" borderId="6" xfId="2" applyNumberFormat="1" applyFont="1" applyFill="1" applyBorder="1" applyAlignment="1" applyProtection="1">
      <alignment horizontal="left" vertical="center" wrapText="1"/>
    </xf>
    <xf numFmtId="0" fontId="6" fillId="5" borderId="7" xfId="2" applyNumberFormat="1" applyFont="1" applyFill="1" applyBorder="1" applyAlignment="1" applyProtection="1">
      <alignment horizontal="left" vertical="center" wrapText="1"/>
    </xf>
    <xf numFmtId="0" fontId="6" fillId="5" borderId="11" xfId="2" applyNumberFormat="1" applyFont="1" applyFill="1" applyBorder="1" applyAlignment="1" applyProtection="1">
      <alignment horizontal="left" vertical="center" wrapText="1"/>
    </xf>
    <xf numFmtId="0" fontId="17" fillId="5" borderId="7" xfId="2" applyFont="1" applyFill="1" applyBorder="1" applyAlignment="1" applyProtection="1">
      <alignment vertical="center" wrapText="1"/>
    </xf>
    <xf numFmtId="0" fontId="6" fillId="5" borderId="6" xfId="2" applyFont="1" applyFill="1" applyBorder="1" applyAlignment="1" applyProtection="1">
      <alignment horizontal="left" vertical="center" wrapText="1"/>
    </xf>
    <xf numFmtId="0" fontId="6" fillId="5" borderId="7" xfId="2" applyFont="1" applyFill="1" applyBorder="1" applyAlignment="1" applyProtection="1">
      <alignment horizontal="left" vertical="center" wrapText="1"/>
    </xf>
    <xf numFmtId="0" fontId="6" fillId="5" borderId="11" xfId="2" applyFont="1" applyFill="1" applyBorder="1" applyAlignment="1" applyProtection="1">
      <alignment horizontal="left" vertical="center" wrapText="1"/>
    </xf>
    <xf numFmtId="0" fontId="17" fillId="5" borderId="7" xfId="2" applyFont="1" applyFill="1" applyBorder="1" applyAlignment="1" applyProtection="1">
      <alignment vertical="center" wrapText="1"/>
      <protection locked="0"/>
    </xf>
    <xf numFmtId="4" fontId="17" fillId="5" borderId="7" xfId="2" applyNumberFormat="1" applyFont="1" applyFill="1" applyBorder="1" applyAlignment="1" applyProtection="1">
      <alignment vertical="center" wrapText="1"/>
      <protection locked="0"/>
    </xf>
    <xf numFmtId="165" fontId="7" fillId="5" borderId="6" xfId="2" applyNumberFormat="1" applyFont="1" applyFill="1" applyBorder="1" applyAlignment="1" applyProtection="1">
      <alignment vertical="center" wrapText="1"/>
      <protection locked="0"/>
    </xf>
    <xf numFmtId="165" fontId="7" fillId="5" borderId="7" xfId="2" applyNumberFormat="1" applyFont="1" applyFill="1" applyBorder="1" applyAlignment="1" applyProtection="1">
      <alignment vertical="center" wrapText="1"/>
      <protection locked="0"/>
    </xf>
    <xf numFmtId="165" fontId="7" fillId="5" borderId="11" xfId="2" applyNumberFormat="1" applyFont="1" applyFill="1" applyBorder="1" applyAlignment="1" applyProtection="1">
      <alignment vertical="center" wrapText="1"/>
      <protection locked="0"/>
    </xf>
    <xf numFmtId="0" fontId="11" fillId="5" borderId="6" xfId="2" applyFont="1" applyFill="1" applyBorder="1" applyAlignment="1" applyProtection="1">
      <alignment vertical="center" wrapText="1"/>
    </xf>
    <xf numFmtId="165" fontId="7" fillId="5" borderId="6" xfId="2" applyNumberFormat="1" applyFont="1" applyFill="1" applyBorder="1" applyAlignment="1" applyProtection="1">
      <alignment vertical="center" wrapText="1"/>
    </xf>
    <xf numFmtId="165" fontId="7" fillId="5" borderId="7" xfId="2" applyNumberFormat="1" applyFont="1" applyFill="1" applyBorder="1" applyAlignment="1" applyProtection="1">
      <alignment vertical="center" wrapText="1"/>
    </xf>
    <xf numFmtId="165" fontId="7" fillId="5" borderId="11" xfId="2" applyNumberFormat="1" applyFont="1" applyFill="1" applyBorder="1" applyAlignment="1" applyProtection="1">
      <alignment vertical="center" wrapText="1"/>
    </xf>
    <xf numFmtId="0" fontId="18" fillId="0" borderId="6" xfId="2" applyFont="1" applyBorder="1" applyAlignment="1" applyProtection="1">
      <alignment horizontal="left" vertical="center" wrapText="1"/>
    </xf>
    <xf numFmtId="0" fontId="18" fillId="0" borderId="7" xfId="2" applyFont="1" applyBorder="1" applyAlignment="1" applyProtection="1">
      <alignment horizontal="left" vertical="center" wrapText="1"/>
    </xf>
    <xf numFmtId="0" fontId="18" fillId="0" borderId="11" xfId="2" applyFont="1" applyBorder="1" applyAlignment="1" applyProtection="1">
      <alignment horizontal="left" vertical="center" wrapText="1"/>
    </xf>
    <xf numFmtId="43" fontId="11" fillId="0" borderId="60" xfId="1" applyFont="1" applyFill="1" applyBorder="1" applyAlignment="1" applyProtection="1">
      <alignment horizontal="center" vertical="center" wrapText="1"/>
    </xf>
    <xf numFmtId="43" fontId="11" fillId="0" borderId="61" xfId="1" applyFont="1" applyFill="1" applyBorder="1" applyAlignment="1" applyProtection="1">
      <alignment horizontal="center" vertical="center" wrapText="1"/>
    </xf>
    <xf numFmtId="43" fontId="11" fillId="0" borderId="62" xfId="1" applyFont="1" applyFill="1" applyBorder="1" applyAlignment="1" applyProtection="1">
      <alignment horizontal="center" vertical="center" wrapText="1"/>
    </xf>
    <xf numFmtId="43" fontId="11" fillId="0" borderId="3" xfId="1" applyFont="1" applyFill="1" applyBorder="1" applyAlignment="1" applyProtection="1">
      <alignment horizontal="center" vertical="center" wrapText="1"/>
    </xf>
    <xf numFmtId="43" fontId="11" fillId="0" borderId="58" xfId="1" applyFont="1" applyFill="1" applyBorder="1" applyAlignment="1" applyProtection="1">
      <alignment horizontal="center" vertical="center" wrapText="1"/>
    </xf>
    <xf numFmtId="0" fontId="11" fillId="0" borderId="60" xfId="2" applyFont="1" applyBorder="1" applyAlignment="1" applyProtection="1">
      <alignment horizontal="center" vertical="center" wrapText="1"/>
    </xf>
    <xf numFmtId="0" fontId="11" fillId="0" borderId="61" xfId="2" applyFont="1" applyBorder="1" applyAlignment="1" applyProtection="1">
      <alignment horizontal="center" vertical="center" wrapText="1"/>
    </xf>
    <xf numFmtId="0" fontId="11" fillId="0" borderId="62" xfId="2" applyFont="1" applyBorder="1" applyAlignment="1" applyProtection="1">
      <alignment horizontal="center" vertical="center" wrapText="1"/>
    </xf>
    <xf numFmtId="165" fontId="20" fillId="0" borderId="6" xfId="1" applyNumberFormat="1" applyFont="1" applyBorder="1" applyAlignment="1" applyProtection="1">
      <alignment horizontal="right" vertical="center" wrapText="1"/>
    </xf>
    <xf numFmtId="165" fontId="20" fillId="0" borderId="7" xfId="1" applyNumberFormat="1" applyFont="1" applyBorder="1" applyAlignment="1" applyProtection="1">
      <alignment horizontal="right" vertical="center" wrapText="1"/>
    </xf>
    <xf numFmtId="165" fontId="20" fillId="0" borderId="11" xfId="1" applyNumberFormat="1" applyFont="1" applyBorder="1" applyAlignment="1" applyProtection="1">
      <alignment horizontal="right" vertical="center" wrapText="1"/>
    </xf>
    <xf numFmtId="43" fontId="11" fillId="0" borderId="63" xfId="1" applyFont="1" applyFill="1" applyBorder="1" applyAlignment="1" applyProtection="1">
      <alignment horizontal="center" vertical="center" wrapText="1"/>
    </xf>
    <xf numFmtId="43" fontId="11" fillId="0" borderId="64" xfId="1" applyFont="1" applyFill="1" applyBorder="1" applyAlignment="1" applyProtection="1">
      <alignment horizontal="center" vertical="center" wrapText="1"/>
    </xf>
    <xf numFmtId="43" fontId="11" fillId="0" borderId="65" xfId="1" applyFont="1" applyFill="1" applyBorder="1" applyAlignment="1" applyProtection="1">
      <alignment horizontal="center" vertical="center" wrapText="1"/>
    </xf>
    <xf numFmtId="43" fontId="11" fillId="0" borderId="6" xfId="1" applyFont="1" applyFill="1" applyBorder="1" applyAlignment="1" applyProtection="1">
      <alignment horizontal="center" vertical="center" wrapText="1"/>
    </xf>
    <xf numFmtId="43" fontId="11" fillId="0" borderId="11" xfId="1" applyFont="1" applyFill="1" applyBorder="1" applyAlignment="1" applyProtection="1">
      <alignment horizontal="center" vertical="center" wrapText="1"/>
    </xf>
    <xf numFmtId="0" fontId="11" fillId="0" borderId="63" xfId="2" applyFont="1" applyBorder="1" applyAlignment="1" applyProtection="1">
      <alignment horizontal="center" vertical="center" wrapText="1"/>
    </xf>
    <xf numFmtId="0" fontId="11" fillId="0" borderId="64" xfId="2" applyFont="1" applyBorder="1" applyAlignment="1" applyProtection="1">
      <alignment horizontal="center" vertical="center" wrapText="1"/>
    </xf>
    <xf numFmtId="0" fontId="11" fillId="0" borderId="65" xfId="2" applyFont="1" applyBorder="1" applyAlignment="1" applyProtection="1">
      <alignment horizontal="center" vertical="center" wrapText="1"/>
    </xf>
    <xf numFmtId="165" fontId="20" fillId="0" borderId="66" xfId="1" applyNumberFormat="1" applyFont="1" applyBorder="1" applyAlignment="1" applyProtection="1">
      <alignment horizontal="right" vertical="center" wrapText="1"/>
    </xf>
    <xf numFmtId="165" fontId="20" fillId="0" borderId="0" xfId="1" applyNumberFormat="1" applyFont="1" applyBorder="1" applyAlignment="1" applyProtection="1">
      <alignment horizontal="right" vertical="center" wrapText="1"/>
    </xf>
    <xf numFmtId="165" fontId="20" fillId="0" borderId="67" xfId="1" applyNumberFormat="1" applyFont="1" applyBorder="1" applyAlignment="1" applyProtection="1">
      <alignment horizontal="right" vertical="center" wrapText="1"/>
    </xf>
    <xf numFmtId="43" fontId="11" fillId="0" borderId="68" xfId="1" applyFont="1" applyFill="1" applyBorder="1" applyAlignment="1" applyProtection="1">
      <alignment horizontal="center" vertical="center" wrapText="1"/>
    </xf>
    <xf numFmtId="43" fontId="11" fillId="0" borderId="69" xfId="1" applyFont="1" applyFill="1" applyBorder="1" applyAlignment="1" applyProtection="1">
      <alignment horizontal="center" vertical="center" wrapText="1"/>
    </xf>
    <xf numFmtId="43" fontId="11" fillId="0" borderId="70" xfId="1" applyFont="1" applyFill="1" applyBorder="1" applyAlignment="1" applyProtection="1">
      <alignment horizontal="center" vertical="center" wrapText="1"/>
    </xf>
    <xf numFmtId="43" fontId="11" fillId="0" borderId="8" xfId="1" applyFont="1" applyFill="1" applyBorder="1" applyAlignment="1" applyProtection="1">
      <alignment horizontal="center" vertical="center" wrapText="1"/>
    </xf>
    <xf numFmtId="43" fontId="11" fillId="0" borderId="59" xfId="1" applyFont="1" applyFill="1" applyBorder="1" applyAlignment="1" applyProtection="1">
      <alignment horizontal="center" vertical="center" wrapText="1"/>
    </xf>
    <xf numFmtId="0" fontId="11" fillId="0" borderId="68" xfId="2" applyFont="1" applyBorder="1" applyAlignment="1" applyProtection="1">
      <alignment horizontal="center" vertical="center" wrapText="1"/>
    </xf>
    <xf numFmtId="0" fontId="11" fillId="0" borderId="69" xfId="2" applyFont="1" applyBorder="1" applyAlignment="1" applyProtection="1">
      <alignment horizontal="center" vertical="center" wrapText="1"/>
    </xf>
    <xf numFmtId="0" fontId="11" fillId="0" borderId="70" xfId="2" applyFont="1" applyBorder="1" applyAlignment="1" applyProtection="1">
      <alignment horizontal="center" vertical="center" wrapText="1"/>
    </xf>
    <xf numFmtId="0" fontId="21" fillId="0" borderId="0" xfId="2" applyFont="1" applyAlignment="1" applyProtection="1">
      <alignment horizontal="left" vertical="center" indent="4"/>
    </xf>
    <xf numFmtId="0" fontId="22" fillId="0" borderId="0" xfId="2" applyFont="1" applyBorder="1" applyAlignment="1" applyProtection="1">
      <alignment horizontal="left" vertical="center"/>
    </xf>
    <xf numFmtId="0" fontId="11" fillId="0" borderId="0" xfId="2" applyFont="1" applyFill="1" applyAlignment="1" applyProtection="1">
      <alignment vertical="center" wrapText="1"/>
    </xf>
    <xf numFmtId="0" fontId="23" fillId="0" borderId="0" xfId="2" applyFont="1" applyBorder="1" applyAlignment="1" applyProtection="1">
      <alignment vertical="center" wrapText="1"/>
    </xf>
    <xf numFmtId="0" fontId="21" fillId="0" borderId="0" xfId="2" applyFont="1" applyBorder="1" applyAlignment="1" applyProtection="1">
      <alignment vertical="center" wrapText="1"/>
    </xf>
    <xf numFmtId="0" fontId="21" fillId="0" borderId="0" xfId="2" applyFont="1" applyFill="1" applyBorder="1" applyAlignment="1" applyProtection="1">
      <alignment vertical="center" wrapText="1"/>
    </xf>
    <xf numFmtId="4" fontId="21" fillId="0" borderId="0" xfId="2" applyNumberFormat="1" applyFont="1" applyFill="1" applyBorder="1" applyAlignment="1" applyProtection="1">
      <alignment vertical="center" wrapText="1"/>
    </xf>
    <xf numFmtId="4" fontId="18" fillId="0" borderId="0" xfId="2" applyNumberFormat="1" applyFont="1" applyBorder="1" applyAlignment="1" applyProtection="1">
      <alignment horizontal="center" vertical="center" wrapText="1"/>
    </xf>
    <xf numFmtId="4" fontId="21" fillId="0" borderId="0" xfId="2" applyNumberFormat="1" applyFont="1" applyBorder="1" applyAlignment="1" applyProtection="1">
      <alignment vertical="center" wrapText="1"/>
    </xf>
    <xf numFmtId="0" fontId="5" fillId="0" borderId="0" xfId="2" applyFont="1" applyAlignment="1" applyProtection="1">
      <alignment horizontal="right" vertical="center" wrapText="1"/>
    </xf>
    <xf numFmtId="0" fontId="22" fillId="0" borderId="0" xfId="2" applyFont="1" applyBorder="1" applyAlignment="1" applyProtection="1">
      <alignment horizontal="left" vertical="center" wrapText="1"/>
    </xf>
    <xf numFmtId="0" fontId="11" fillId="0" borderId="0" xfId="2" applyFont="1" applyAlignment="1" applyProtection="1">
      <alignment horizontal="left" vertical="center" indent="5"/>
    </xf>
    <xf numFmtId="0" fontId="17" fillId="0" borderId="0" xfId="2" applyFont="1" applyBorder="1" applyAlignment="1" applyProtection="1">
      <alignment horizontal="left" vertical="center" wrapText="1"/>
    </xf>
    <xf numFmtId="0" fontId="18" fillId="0" borderId="0" xfId="2" applyFont="1" applyBorder="1" applyAlignment="1" applyProtection="1">
      <alignment horizontal="center" vertical="center" wrapText="1"/>
    </xf>
    <xf numFmtId="0" fontId="18" fillId="0" borderId="0" xfId="2" applyFont="1" applyBorder="1" applyAlignment="1" applyProtection="1">
      <alignment horizontal="left" vertical="center" wrapText="1"/>
    </xf>
    <xf numFmtId="0" fontId="11" fillId="0" borderId="0" xfId="2" applyFont="1" applyBorder="1" applyAlignment="1" applyProtection="1">
      <alignment horizontal="center" vertical="center" wrapText="1"/>
    </xf>
    <xf numFmtId="43" fontId="11" fillId="0" borderId="0" xfId="1" applyFont="1" applyFill="1" applyBorder="1" applyAlignment="1" applyProtection="1">
      <alignment horizontal="center" vertical="center" wrapText="1"/>
    </xf>
    <xf numFmtId="4" fontId="11" fillId="0" borderId="0" xfId="2" applyNumberFormat="1" applyFont="1" applyFill="1" applyBorder="1" applyAlignment="1" applyProtection="1">
      <alignment horizontal="center" vertical="center" wrapText="1"/>
    </xf>
    <xf numFmtId="4" fontId="11" fillId="0" borderId="0" xfId="2" applyNumberFormat="1" applyFont="1" applyFill="1" applyBorder="1" applyAlignment="1" applyProtection="1">
      <alignment vertical="center" wrapText="1"/>
    </xf>
    <xf numFmtId="165" fontId="10" fillId="0" borderId="0" xfId="1" applyNumberFormat="1" applyFont="1" applyBorder="1" applyAlignment="1" applyProtection="1">
      <alignment horizontal="right" vertical="center" wrapText="1"/>
    </xf>
    <xf numFmtId="4" fontId="10" fillId="0" borderId="0" xfId="1" applyNumberFormat="1" applyFont="1" applyBorder="1" applyAlignment="1" applyProtection="1">
      <alignment horizontal="right" vertical="center" wrapText="1"/>
    </xf>
    <xf numFmtId="0" fontId="15" fillId="0" borderId="0" xfId="2" applyFont="1" applyAlignment="1" applyProtection="1">
      <alignment horizontal="left" vertical="center" indent="10"/>
    </xf>
    <xf numFmtId="0" fontId="15" fillId="0" borderId="0" xfId="2" applyFont="1" applyAlignment="1" applyProtection="1">
      <alignment horizontal="left" vertical="center" indent="6"/>
    </xf>
    <xf numFmtId="0" fontId="11" fillId="0" borderId="0" xfId="2" applyFont="1" applyBorder="1" applyAlignment="1" applyProtection="1">
      <alignment vertical="center" wrapText="1"/>
    </xf>
    <xf numFmtId="4" fontId="15" fillId="0" borderId="0" xfId="2" applyNumberFormat="1" applyFont="1" applyAlignment="1" applyProtection="1">
      <alignment horizontal="left" vertical="center" indent="2"/>
    </xf>
    <xf numFmtId="4" fontId="11" fillId="0" borderId="0" xfId="2" applyNumberFormat="1" applyFont="1" applyAlignment="1" applyProtection="1">
      <alignment vertical="center" wrapText="1"/>
    </xf>
    <xf numFmtId="0" fontId="15" fillId="0" borderId="0" xfId="2" applyFont="1" applyAlignment="1" applyProtection="1">
      <alignment horizontal="left" vertical="center" indent="3"/>
    </xf>
    <xf numFmtId="4" fontId="11" fillId="0" borderId="0" xfId="2" applyNumberFormat="1" applyFont="1" applyFill="1" applyAlignment="1" applyProtection="1">
      <alignment vertical="center" wrapText="1"/>
    </xf>
    <xf numFmtId="4" fontId="11" fillId="0" borderId="0" xfId="2" applyNumberFormat="1" applyFont="1" applyBorder="1" applyAlignment="1" applyProtection="1">
      <alignment vertical="center" wrapText="1"/>
    </xf>
    <xf numFmtId="0" fontId="5" fillId="0" borderId="0" xfId="2" applyFont="1" applyAlignment="1" applyProtection="1">
      <alignment horizontal="center" vertical="center" wrapText="1"/>
    </xf>
    <xf numFmtId="0" fontId="11" fillId="0" borderId="0" xfId="2" applyFont="1" applyAlignment="1" applyProtection="1">
      <alignment horizontal="left" vertical="center" wrapText="1"/>
    </xf>
    <xf numFmtId="0" fontId="24" fillId="0" borderId="0" xfId="0" applyFont="1"/>
    <xf numFmtId="0" fontId="25" fillId="0" borderId="0" xfId="0" applyFont="1"/>
    <xf numFmtId="0" fontId="18" fillId="0" borderId="0" xfId="2" applyFont="1" applyBorder="1" applyAlignment="1" applyProtection="1">
      <alignment vertical="center" wrapText="1"/>
    </xf>
    <xf numFmtId="0" fontId="18" fillId="0" borderId="0" xfId="2" applyFont="1" applyAlignment="1" applyProtection="1">
      <alignment horizontal="center" vertical="center" wrapText="1"/>
    </xf>
    <xf numFmtId="0" fontId="20" fillId="0" borderId="9" xfId="2" applyFont="1" applyBorder="1" applyAlignment="1" applyProtection="1">
      <alignment horizontal="center" vertical="center" wrapText="1"/>
      <protection locked="0"/>
    </xf>
    <xf numFmtId="0" fontId="18" fillId="0" borderId="0" xfId="2" applyFont="1" applyAlignment="1" applyProtection="1">
      <alignment vertical="center" wrapText="1"/>
    </xf>
    <xf numFmtId="0" fontId="18" fillId="0" borderId="0" xfId="2" applyFont="1" applyFill="1" applyAlignment="1" applyProtection="1">
      <alignment vertical="center" wrapText="1"/>
    </xf>
    <xf numFmtId="4" fontId="18" fillId="0" borderId="0" xfId="2" applyNumberFormat="1" applyFont="1" applyFill="1" applyBorder="1" applyAlignment="1" applyProtection="1">
      <alignment vertical="center" wrapText="1"/>
    </xf>
    <xf numFmtId="0" fontId="15" fillId="0" borderId="0" xfId="2" applyFont="1" applyBorder="1" applyAlignment="1" applyProtection="1">
      <alignment horizontal="center" vertical="center" wrapText="1"/>
    </xf>
    <xf numFmtId="0" fontId="15" fillId="0" borderId="0" xfId="2" applyFont="1" applyBorder="1" applyAlignment="1" applyProtection="1">
      <alignment horizontal="center" vertical="center" wrapText="1"/>
    </xf>
    <xf numFmtId="0" fontId="15" fillId="0" borderId="0" xfId="2" applyFont="1" applyAlignment="1" applyProtection="1">
      <alignment horizontal="center" vertical="center" wrapText="1"/>
    </xf>
    <xf numFmtId="0" fontId="15" fillId="0" borderId="4" xfId="2" applyFont="1" applyBorder="1" applyAlignment="1" applyProtection="1">
      <alignment horizontal="center" vertical="center" wrapText="1"/>
    </xf>
    <xf numFmtId="0" fontId="2" fillId="0" borderId="0" xfId="0" applyFont="1" applyAlignment="1">
      <alignment horizontal="left" indent="2"/>
    </xf>
    <xf numFmtId="166" fontId="25" fillId="0" borderId="9" xfId="0" applyNumberFormat="1" applyFont="1" applyBorder="1" applyAlignment="1" applyProtection="1">
      <alignment horizontal="left"/>
    </xf>
  </cellXfs>
  <cellStyles count="4">
    <cellStyle name="Comma" xfId="1" builtinId="3"/>
    <cellStyle name="Hyperlink" xfId="3" builtinId="8"/>
    <cellStyle name="Normal" xfId="0" builtinId="0"/>
    <cellStyle name="Normal 2" xfId="2"/>
  </cellStyles>
  <dxfs count="2">
    <dxf>
      <font>
        <color rgb="FF9C0006"/>
      </font>
      <fill>
        <patternFill>
          <bgColor rgb="FFFFC7CE"/>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496</xdr:row>
      <xdr:rowOff>95249</xdr:rowOff>
    </xdr:from>
    <xdr:to>
      <xdr:col>25</xdr:col>
      <xdr:colOff>95249</xdr:colOff>
      <xdr:row>504</xdr:row>
      <xdr:rowOff>190498</xdr:rowOff>
    </xdr:to>
    <xdr:pic>
      <xdr:nvPicPr>
        <xdr:cNvPr id="2" name="Picture 1"/>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0" y="172764449"/>
          <a:ext cx="15944849" cy="1971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P2020_CagayanStateUniversity_Region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C/Desktop/BACFILES2019/APPCSE%202020-ALLCAMPU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GAYAN STATE UNIVERSITY"/>
      <sheetName val="Sheet1"/>
      <sheetName val="SANCHEZ MIRA"/>
      <sheetName val="GONZAGA"/>
      <sheetName val="LAL-LO (2)"/>
      <sheetName val="ANDREWS"/>
      <sheetName val="APARRI"/>
      <sheetName val="PIAT"/>
      <sheetName val="LASAM"/>
      <sheetName val="CARIG"/>
    </sheetNames>
    <sheetDataSet>
      <sheetData sheetId="0"/>
      <sheetData sheetId="1"/>
      <sheetData sheetId="2">
        <row r="34">
          <cell r="E34">
            <v>7</v>
          </cell>
          <cell r="F34">
            <v>2</v>
          </cell>
          <cell r="G34">
            <v>3</v>
          </cell>
          <cell r="K34">
            <v>1</v>
          </cell>
          <cell r="L34">
            <v>2</v>
          </cell>
          <cell r="O34">
            <v>1</v>
          </cell>
          <cell r="Q34">
            <v>1</v>
          </cell>
          <cell r="T34">
            <v>2</v>
          </cell>
          <cell r="U34">
            <v>1</v>
          </cell>
        </row>
        <row r="36">
          <cell r="E36">
            <v>13</v>
          </cell>
          <cell r="F36">
            <v>12</v>
          </cell>
          <cell r="G36">
            <v>2</v>
          </cell>
          <cell r="J36">
            <v>18</v>
          </cell>
          <cell r="K36">
            <v>12</v>
          </cell>
          <cell r="L36">
            <v>12</v>
          </cell>
          <cell r="O36">
            <v>8</v>
          </cell>
          <cell r="P36">
            <v>13</v>
          </cell>
          <cell r="Q36">
            <v>3</v>
          </cell>
          <cell r="T36">
            <v>18</v>
          </cell>
          <cell r="U36">
            <v>1</v>
          </cell>
          <cell r="V36">
            <v>2</v>
          </cell>
        </row>
        <row r="38">
          <cell r="E38">
            <v>5</v>
          </cell>
          <cell r="F38">
            <v>1</v>
          </cell>
          <cell r="G38">
            <v>2</v>
          </cell>
          <cell r="J38">
            <v>1</v>
          </cell>
          <cell r="K38">
            <v>6</v>
          </cell>
          <cell r="L38">
            <v>2</v>
          </cell>
          <cell r="O38">
            <v>2</v>
          </cell>
          <cell r="P38">
            <v>2</v>
          </cell>
          <cell r="T38">
            <v>1</v>
          </cell>
        </row>
        <row r="40">
          <cell r="G40">
            <v>2</v>
          </cell>
          <cell r="L40">
            <v>2</v>
          </cell>
          <cell r="Q40">
            <v>2</v>
          </cell>
          <cell r="V40">
            <v>2</v>
          </cell>
        </row>
        <row r="41">
          <cell r="G41">
            <v>1</v>
          </cell>
        </row>
        <row r="44">
          <cell r="E44">
            <v>2</v>
          </cell>
          <cell r="F44">
            <v>1</v>
          </cell>
          <cell r="G44">
            <v>1</v>
          </cell>
          <cell r="J44">
            <v>2</v>
          </cell>
          <cell r="K44">
            <v>2</v>
          </cell>
          <cell r="L44">
            <v>2</v>
          </cell>
          <cell r="O44">
            <v>2</v>
          </cell>
          <cell r="P44">
            <v>2</v>
          </cell>
          <cell r="Q44">
            <v>2</v>
          </cell>
          <cell r="T44">
            <v>1</v>
          </cell>
          <cell r="U44">
            <v>2</v>
          </cell>
          <cell r="V44">
            <v>1</v>
          </cell>
        </row>
        <row r="52">
          <cell r="E52">
            <v>2</v>
          </cell>
          <cell r="O52">
            <v>2</v>
          </cell>
        </row>
        <row r="53">
          <cell r="E53">
            <v>1</v>
          </cell>
        </row>
        <row r="56">
          <cell r="E56">
            <v>160</v>
          </cell>
          <cell r="F56">
            <v>160</v>
          </cell>
          <cell r="G56">
            <v>160</v>
          </cell>
          <cell r="J56">
            <v>160</v>
          </cell>
          <cell r="K56">
            <v>160</v>
          </cell>
          <cell r="L56">
            <v>160</v>
          </cell>
          <cell r="O56">
            <v>160</v>
          </cell>
          <cell r="P56">
            <v>160</v>
          </cell>
          <cell r="Q56">
            <v>160</v>
          </cell>
          <cell r="T56">
            <v>160</v>
          </cell>
          <cell r="U56">
            <v>160</v>
          </cell>
          <cell r="V56">
            <v>160</v>
          </cell>
        </row>
        <row r="57">
          <cell r="E57">
            <v>100</v>
          </cell>
          <cell r="F57">
            <v>100</v>
          </cell>
          <cell r="G57">
            <v>100</v>
          </cell>
          <cell r="J57">
            <v>100</v>
          </cell>
          <cell r="K57">
            <v>100</v>
          </cell>
          <cell r="L57">
            <v>100</v>
          </cell>
          <cell r="O57">
            <v>100</v>
          </cell>
          <cell r="P57">
            <v>100</v>
          </cell>
          <cell r="Q57">
            <v>100</v>
          </cell>
          <cell r="T57">
            <v>100</v>
          </cell>
          <cell r="U57">
            <v>100</v>
          </cell>
          <cell r="V57">
            <v>100</v>
          </cell>
        </row>
        <row r="61">
          <cell r="E61">
            <v>17</v>
          </cell>
          <cell r="J61">
            <v>20</v>
          </cell>
        </row>
        <row r="62">
          <cell r="G62">
            <v>4</v>
          </cell>
          <cell r="L62">
            <v>4</v>
          </cell>
          <cell r="Q62">
            <v>4</v>
          </cell>
        </row>
        <row r="63">
          <cell r="E63">
            <v>13</v>
          </cell>
          <cell r="F63">
            <v>23</v>
          </cell>
          <cell r="G63">
            <v>10</v>
          </cell>
          <cell r="J63">
            <v>15</v>
          </cell>
          <cell r="K63">
            <v>8</v>
          </cell>
          <cell r="L63">
            <v>14</v>
          </cell>
          <cell r="O63">
            <v>10</v>
          </cell>
          <cell r="P63">
            <v>15</v>
          </cell>
          <cell r="Q63">
            <v>4</v>
          </cell>
          <cell r="T63">
            <v>7</v>
          </cell>
          <cell r="U63">
            <v>3</v>
          </cell>
          <cell r="V63">
            <v>3</v>
          </cell>
        </row>
        <row r="64">
          <cell r="E64">
            <v>22</v>
          </cell>
          <cell r="F64">
            <v>5</v>
          </cell>
          <cell r="G64">
            <v>5</v>
          </cell>
          <cell r="J64">
            <v>2</v>
          </cell>
          <cell r="K64">
            <v>5</v>
          </cell>
          <cell r="L64">
            <v>4</v>
          </cell>
          <cell r="O64">
            <v>5</v>
          </cell>
          <cell r="P64">
            <v>2</v>
          </cell>
          <cell r="T64">
            <v>7</v>
          </cell>
        </row>
        <row r="65">
          <cell r="E65">
            <v>17</v>
          </cell>
          <cell r="F65">
            <v>1</v>
          </cell>
          <cell r="G65">
            <v>15</v>
          </cell>
          <cell r="J65">
            <v>3</v>
          </cell>
          <cell r="K65">
            <v>14</v>
          </cell>
          <cell r="L65">
            <v>1</v>
          </cell>
          <cell r="O65">
            <v>17</v>
          </cell>
          <cell r="P65">
            <v>1</v>
          </cell>
          <cell r="Q65">
            <v>14</v>
          </cell>
          <cell r="T65">
            <v>3</v>
          </cell>
          <cell r="U65">
            <v>13</v>
          </cell>
          <cell r="V65">
            <v>1</v>
          </cell>
        </row>
        <row r="67">
          <cell r="E67">
            <v>20</v>
          </cell>
          <cell r="F67">
            <v>7</v>
          </cell>
          <cell r="G67">
            <v>20</v>
          </cell>
          <cell r="J67">
            <v>2</v>
          </cell>
          <cell r="K67">
            <v>20</v>
          </cell>
          <cell r="L67">
            <v>20</v>
          </cell>
          <cell r="P67">
            <v>2</v>
          </cell>
          <cell r="Q67">
            <v>2</v>
          </cell>
        </row>
        <row r="68">
          <cell r="E68">
            <v>20</v>
          </cell>
          <cell r="G68">
            <v>20</v>
          </cell>
          <cell r="K68">
            <v>20</v>
          </cell>
          <cell r="O68">
            <v>20</v>
          </cell>
          <cell r="Q68">
            <v>1</v>
          </cell>
        </row>
        <row r="72">
          <cell r="E72">
            <v>13</v>
          </cell>
          <cell r="F72">
            <v>5</v>
          </cell>
          <cell r="G72">
            <v>7</v>
          </cell>
          <cell r="J72">
            <v>6</v>
          </cell>
          <cell r="K72">
            <v>38</v>
          </cell>
          <cell r="L72">
            <v>6</v>
          </cell>
          <cell r="O72">
            <v>36</v>
          </cell>
          <cell r="P72">
            <v>5</v>
          </cell>
          <cell r="Q72">
            <v>8</v>
          </cell>
          <cell r="T72">
            <v>3</v>
          </cell>
          <cell r="U72">
            <v>8</v>
          </cell>
          <cell r="V72">
            <v>4</v>
          </cell>
        </row>
        <row r="74">
          <cell r="E74">
            <v>19</v>
          </cell>
          <cell r="F74">
            <v>17</v>
          </cell>
          <cell r="G74">
            <v>14</v>
          </cell>
          <cell r="J74">
            <v>17</v>
          </cell>
          <cell r="K74">
            <v>33</v>
          </cell>
          <cell r="L74">
            <v>15</v>
          </cell>
          <cell r="O74">
            <v>37</v>
          </cell>
          <cell r="P74">
            <v>18</v>
          </cell>
          <cell r="Q74">
            <v>14</v>
          </cell>
          <cell r="T74">
            <v>10</v>
          </cell>
          <cell r="U74">
            <v>17</v>
          </cell>
          <cell r="V74">
            <v>15</v>
          </cell>
        </row>
        <row r="76">
          <cell r="E76">
            <v>10</v>
          </cell>
          <cell r="F76">
            <v>8</v>
          </cell>
          <cell r="G76">
            <v>3</v>
          </cell>
          <cell r="J76">
            <v>9</v>
          </cell>
          <cell r="K76">
            <v>4</v>
          </cell>
          <cell r="L76">
            <v>2</v>
          </cell>
          <cell r="O76">
            <v>4</v>
          </cell>
          <cell r="P76">
            <v>2</v>
          </cell>
          <cell r="Q76">
            <v>10</v>
          </cell>
          <cell r="T76">
            <v>2</v>
          </cell>
          <cell r="U76">
            <v>2</v>
          </cell>
          <cell r="V76">
            <v>5</v>
          </cell>
        </row>
        <row r="77">
          <cell r="E77">
            <v>17</v>
          </cell>
          <cell r="F77">
            <v>4</v>
          </cell>
          <cell r="G77">
            <v>3</v>
          </cell>
          <cell r="J77">
            <v>5</v>
          </cell>
          <cell r="K77">
            <v>2</v>
          </cell>
          <cell r="L77">
            <v>5</v>
          </cell>
          <cell r="O77">
            <v>2</v>
          </cell>
          <cell r="P77">
            <v>5</v>
          </cell>
          <cell r="Q77">
            <v>2</v>
          </cell>
        </row>
        <row r="78">
          <cell r="E78">
            <v>9</v>
          </cell>
          <cell r="F78">
            <v>11</v>
          </cell>
        </row>
        <row r="79">
          <cell r="E79">
            <v>8</v>
          </cell>
          <cell r="F79">
            <v>6</v>
          </cell>
          <cell r="G79">
            <v>4</v>
          </cell>
          <cell r="J79">
            <v>53</v>
          </cell>
          <cell r="K79">
            <v>5</v>
          </cell>
          <cell r="L79">
            <v>12</v>
          </cell>
          <cell r="O79">
            <v>57</v>
          </cell>
          <cell r="P79">
            <v>5</v>
          </cell>
          <cell r="Q79">
            <v>4</v>
          </cell>
          <cell r="T79">
            <v>4</v>
          </cell>
          <cell r="U79">
            <v>4</v>
          </cell>
          <cell r="V79">
            <v>1</v>
          </cell>
        </row>
        <row r="80">
          <cell r="E80">
            <v>7</v>
          </cell>
          <cell r="F80">
            <v>2</v>
          </cell>
          <cell r="G80">
            <v>3</v>
          </cell>
          <cell r="J80">
            <v>1</v>
          </cell>
          <cell r="K80">
            <v>3</v>
          </cell>
          <cell r="L80">
            <v>18</v>
          </cell>
          <cell r="O80">
            <v>3</v>
          </cell>
          <cell r="P80">
            <v>3</v>
          </cell>
          <cell r="T80">
            <v>3</v>
          </cell>
          <cell r="U80">
            <v>2</v>
          </cell>
          <cell r="V80">
            <v>20</v>
          </cell>
        </row>
        <row r="83">
          <cell r="E83">
            <v>1</v>
          </cell>
        </row>
        <row r="85">
          <cell r="E85">
            <v>1</v>
          </cell>
        </row>
        <row r="88">
          <cell r="E88">
            <v>2</v>
          </cell>
          <cell r="F88">
            <v>1</v>
          </cell>
          <cell r="G88">
            <v>1</v>
          </cell>
          <cell r="J88">
            <v>2</v>
          </cell>
          <cell r="K88">
            <v>1</v>
          </cell>
          <cell r="L88">
            <v>1</v>
          </cell>
          <cell r="O88">
            <v>1</v>
          </cell>
          <cell r="P88">
            <v>2</v>
          </cell>
          <cell r="Q88">
            <v>1</v>
          </cell>
          <cell r="T88">
            <v>1</v>
          </cell>
          <cell r="U88">
            <v>1</v>
          </cell>
          <cell r="V88">
            <v>1</v>
          </cell>
        </row>
        <row r="93">
          <cell r="E93">
            <v>3</v>
          </cell>
          <cell r="F93">
            <v>1</v>
          </cell>
          <cell r="G93">
            <v>5</v>
          </cell>
          <cell r="J93">
            <v>3</v>
          </cell>
          <cell r="K93">
            <v>3</v>
          </cell>
          <cell r="L93">
            <v>3</v>
          </cell>
          <cell r="O93">
            <v>2</v>
          </cell>
          <cell r="P93">
            <v>3</v>
          </cell>
          <cell r="Q93">
            <v>3</v>
          </cell>
          <cell r="T93">
            <v>3</v>
          </cell>
          <cell r="V93">
            <v>2</v>
          </cell>
        </row>
        <row r="94">
          <cell r="E94">
            <v>10</v>
          </cell>
          <cell r="F94">
            <v>2</v>
          </cell>
          <cell r="G94">
            <v>4</v>
          </cell>
          <cell r="J94">
            <v>10</v>
          </cell>
          <cell r="K94">
            <v>3</v>
          </cell>
          <cell r="L94">
            <v>5</v>
          </cell>
          <cell r="O94">
            <v>9</v>
          </cell>
          <cell r="P94">
            <v>3</v>
          </cell>
          <cell r="Q94">
            <v>2</v>
          </cell>
          <cell r="T94">
            <v>10</v>
          </cell>
          <cell r="U94">
            <v>2</v>
          </cell>
          <cell r="V94">
            <v>2</v>
          </cell>
        </row>
        <row r="95">
          <cell r="E95">
            <v>3</v>
          </cell>
          <cell r="F95">
            <v>8</v>
          </cell>
          <cell r="G95">
            <v>3</v>
          </cell>
          <cell r="J95">
            <v>8</v>
          </cell>
          <cell r="K95">
            <v>3</v>
          </cell>
          <cell r="L95">
            <v>8</v>
          </cell>
          <cell r="O95">
            <v>3</v>
          </cell>
          <cell r="P95">
            <v>3</v>
          </cell>
          <cell r="Q95">
            <v>3</v>
          </cell>
          <cell r="T95">
            <v>3</v>
          </cell>
          <cell r="U95">
            <v>3</v>
          </cell>
          <cell r="V95">
            <v>3</v>
          </cell>
        </row>
        <row r="96">
          <cell r="E96">
            <v>10</v>
          </cell>
          <cell r="F96">
            <v>9</v>
          </cell>
          <cell r="G96">
            <v>8</v>
          </cell>
          <cell r="J96">
            <v>9</v>
          </cell>
          <cell r="K96">
            <v>8</v>
          </cell>
          <cell r="L96">
            <v>6</v>
          </cell>
          <cell r="O96">
            <v>8</v>
          </cell>
          <cell r="P96">
            <v>6</v>
          </cell>
          <cell r="Q96">
            <v>8</v>
          </cell>
          <cell r="T96">
            <v>6</v>
          </cell>
          <cell r="U96">
            <v>8</v>
          </cell>
          <cell r="V96">
            <v>6</v>
          </cell>
        </row>
        <row r="97">
          <cell r="E97">
            <v>3</v>
          </cell>
          <cell r="F97">
            <v>5</v>
          </cell>
          <cell r="G97">
            <v>2</v>
          </cell>
          <cell r="J97">
            <v>5</v>
          </cell>
          <cell r="K97">
            <v>2</v>
          </cell>
          <cell r="L97">
            <v>5</v>
          </cell>
          <cell r="P97">
            <v>2</v>
          </cell>
          <cell r="U97">
            <v>2</v>
          </cell>
        </row>
        <row r="98">
          <cell r="E98">
            <v>2</v>
          </cell>
          <cell r="F98">
            <v>6</v>
          </cell>
          <cell r="G98">
            <v>2</v>
          </cell>
          <cell r="J98">
            <v>10</v>
          </cell>
          <cell r="K98">
            <v>2</v>
          </cell>
          <cell r="O98">
            <v>2</v>
          </cell>
          <cell r="Q98">
            <v>2</v>
          </cell>
          <cell r="U98">
            <v>2</v>
          </cell>
        </row>
        <row r="99">
          <cell r="E99">
            <v>9</v>
          </cell>
          <cell r="F99">
            <v>16</v>
          </cell>
          <cell r="G99">
            <v>13</v>
          </cell>
          <cell r="J99">
            <v>11</v>
          </cell>
          <cell r="K99">
            <v>13</v>
          </cell>
          <cell r="L99">
            <v>6</v>
          </cell>
          <cell r="O99">
            <v>8</v>
          </cell>
          <cell r="P99">
            <v>6</v>
          </cell>
          <cell r="Q99">
            <v>8</v>
          </cell>
          <cell r="T99">
            <v>6</v>
          </cell>
          <cell r="U99">
            <v>8</v>
          </cell>
          <cell r="V99">
            <v>6</v>
          </cell>
        </row>
        <row r="100">
          <cell r="E100">
            <v>6</v>
          </cell>
          <cell r="F100">
            <v>8</v>
          </cell>
          <cell r="G100">
            <v>5</v>
          </cell>
          <cell r="J100">
            <v>2</v>
          </cell>
          <cell r="K100">
            <v>3</v>
          </cell>
          <cell r="L100">
            <v>4</v>
          </cell>
          <cell r="O100">
            <v>4</v>
          </cell>
          <cell r="P100">
            <v>4</v>
          </cell>
          <cell r="Q100">
            <v>3</v>
          </cell>
          <cell r="T100">
            <v>2</v>
          </cell>
          <cell r="U100">
            <v>3</v>
          </cell>
          <cell r="V100">
            <v>2</v>
          </cell>
        </row>
        <row r="101">
          <cell r="E101">
            <v>16</v>
          </cell>
          <cell r="F101">
            <v>5</v>
          </cell>
          <cell r="G101">
            <v>2</v>
          </cell>
          <cell r="O101">
            <v>10</v>
          </cell>
        </row>
        <row r="103">
          <cell r="E103">
            <v>7</v>
          </cell>
          <cell r="G103">
            <v>1</v>
          </cell>
          <cell r="L103">
            <v>1</v>
          </cell>
        </row>
        <row r="104">
          <cell r="E104">
            <v>1</v>
          </cell>
        </row>
        <row r="105">
          <cell r="E105">
            <v>3</v>
          </cell>
          <cell r="F105">
            <v>4</v>
          </cell>
          <cell r="G105">
            <v>1</v>
          </cell>
          <cell r="J105">
            <v>1</v>
          </cell>
          <cell r="O105">
            <v>3</v>
          </cell>
          <cell r="T105">
            <v>1</v>
          </cell>
        </row>
        <row r="106">
          <cell r="E106">
            <v>4</v>
          </cell>
          <cell r="F106">
            <v>5</v>
          </cell>
          <cell r="G106">
            <v>1</v>
          </cell>
          <cell r="J106">
            <v>5</v>
          </cell>
          <cell r="K106">
            <v>3</v>
          </cell>
          <cell r="O106">
            <v>4</v>
          </cell>
          <cell r="T106">
            <v>3</v>
          </cell>
        </row>
        <row r="107">
          <cell r="E107">
            <v>10</v>
          </cell>
          <cell r="F107">
            <v>6</v>
          </cell>
          <cell r="J107">
            <v>10</v>
          </cell>
          <cell r="O107">
            <v>10</v>
          </cell>
          <cell r="T107">
            <v>10</v>
          </cell>
        </row>
        <row r="108">
          <cell r="E108">
            <v>6</v>
          </cell>
        </row>
        <row r="109">
          <cell r="E109">
            <v>4</v>
          </cell>
          <cell r="F109">
            <v>12</v>
          </cell>
          <cell r="G109">
            <v>3</v>
          </cell>
          <cell r="J109">
            <v>3</v>
          </cell>
          <cell r="K109">
            <v>3</v>
          </cell>
          <cell r="L109">
            <v>4</v>
          </cell>
          <cell r="O109">
            <v>3</v>
          </cell>
          <cell r="P109">
            <v>3</v>
          </cell>
          <cell r="Q109">
            <v>3</v>
          </cell>
          <cell r="T109">
            <v>3</v>
          </cell>
          <cell r="U109">
            <v>3</v>
          </cell>
          <cell r="V109">
            <v>3</v>
          </cell>
        </row>
        <row r="113">
          <cell r="E113">
            <v>12</v>
          </cell>
          <cell r="F113">
            <v>5</v>
          </cell>
          <cell r="G113">
            <v>2</v>
          </cell>
          <cell r="J113">
            <v>10</v>
          </cell>
          <cell r="K113">
            <v>2</v>
          </cell>
          <cell r="L113">
            <v>5</v>
          </cell>
          <cell r="O113">
            <v>12</v>
          </cell>
          <cell r="Q113">
            <v>2</v>
          </cell>
          <cell r="T113">
            <v>10</v>
          </cell>
          <cell r="U113">
            <v>2</v>
          </cell>
        </row>
        <row r="114">
          <cell r="E114">
            <v>8</v>
          </cell>
          <cell r="G114">
            <v>4</v>
          </cell>
        </row>
        <row r="115">
          <cell r="E115">
            <v>3</v>
          </cell>
          <cell r="L115">
            <v>6</v>
          </cell>
        </row>
        <row r="116">
          <cell r="E116">
            <v>2</v>
          </cell>
          <cell r="J116">
            <v>2</v>
          </cell>
          <cell r="O116">
            <v>2</v>
          </cell>
          <cell r="T116">
            <v>2</v>
          </cell>
        </row>
        <row r="117">
          <cell r="E117">
            <v>1</v>
          </cell>
          <cell r="G117">
            <v>1</v>
          </cell>
          <cell r="K117">
            <v>2</v>
          </cell>
        </row>
        <row r="121">
          <cell r="E121">
            <v>7</v>
          </cell>
          <cell r="F121">
            <v>1</v>
          </cell>
        </row>
        <row r="128">
          <cell r="E128">
            <v>31</v>
          </cell>
          <cell r="F128">
            <v>55</v>
          </cell>
          <cell r="G128">
            <v>9</v>
          </cell>
          <cell r="J128">
            <v>35</v>
          </cell>
          <cell r="K128">
            <v>18</v>
          </cell>
          <cell r="L128">
            <v>35</v>
          </cell>
          <cell r="O128">
            <v>52</v>
          </cell>
          <cell r="P128">
            <v>28</v>
          </cell>
          <cell r="Q128">
            <v>26</v>
          </cell>
          <cell r="U128">
            <v>10</v>
          </cell>
          <cell r="V128">
            <v>19</v>
          </cell>
        </row>
        <row r="130">
          <cell r="E130">
            <v>2</v>
          </cell>
          <cell r="F130">
            <v>5</v>
          </cell>
          <cell r="G130">
            <v>1</v>
          </cell>
          <cell r="J130">
            <v>5</v>
          </cell>
          <cell r="K130">
            <v>5</v>
          </cell>
          <cell r="L130">
            <v>5</v>
          </cell>
          <cell r="O130">
            <v>5</v>
          </cell>
          <cell r="P130">
            <v>2</v>
          </cell>
        </row>
        <row r="132">
          <cell r="E132">
            <v>6</v>
          </cell>
          <cell r="F132">
            <v>4</v>
          </cell>
          <cell r="G132">
            <v>4</v>
          </cell>
          <cell r="J132">
            <v>4</v>
          </cell>
          <cell r="K132">
            <v>4</v>
          </cell>
          <cell r="L132">
            <v>4</v>
          </cell>
          <cell r="O132">
            <v>4</v>
          </cell>
          <cell r="P132">
            <v>6</v>
          </cell>
          <cell r="Q132">
            <v>4</v>
          </cell>
          <cell r="T132">
            <v>2</v>
          </cell>
          <cell r="U132">
            <v>4</v>
          </cell>
          <cell r="V132">
            <v>2</v>
          </cell>
        </row>
        <row r="133">
          <cell r="E133">
            <v>34</v>
          </cell>
          <cell r="F133">
            <v>18</v>
          </cell>
          <cell r="G133">
            <v>26</v>
          </cell>
          <cell r="J133">
            <v>14</v>
          </cell>
          <cell r="K133">
            <v>24</v>
          </cell>
          <cell r="L133">
            <v>17</v>
          </cell>
          <cell r="O133">
            <v>27</v>
          </cell>
          <cell r="P133">
            <v>17</v>
          </cell>
          <cell r="Q133">
            <v>26</v>
          </cell>
          <cell r="T133">
            <v>19</v>
          </cell>
          <cell r="U133">
            <v>24</v>
          </cell>
          <cell r="V133">
            <v>12</v>
          </cell>
        </row>
        <row r="134">
          <cell r="E134">
            <v>46</v>
          </cell>
          <cell r="F134">
            <v>13</v>
          </cell>
          <cell r="G134">
            <v>35</v>
          </cell>
          <cell r="J134">
            <v>20</v>
          </cell>
          <cell r="K134">
            <v>923</v>
          </cell>
          <cell r="L134">
            <v>10</v>
          </cell>
          <cell r="O134">
            <v>926</v>
          </cell>
          <cell r="P134">
            <v>12</v>
          </cell>
          <cell r="Q134">
            <v>25</v>
          </cell>
          <cell r="T134">
            <v>13</v>
          </cell>
          <cell r="U134">
            <v>13</v>
          </cell>
          <cell r="V134">
            <v>14</v>
          </cell>
        </row>
        <row r="135">
          <cell r="E135">
            <v>8</v>
          </cell>
          <cell r="F135">
            <v>5</v>
          </cell>
          <cell r="G135">
            <v>8</v>
          </cell>
          <cell r="J135">
            <v>6</v>
          </cell>
          <cell r="K135">
            <v>11</v>
          </cell>
          <cell r="L135">
            <v>6</v>
          </cell>
          <cell r="O135">
            <v>6</v>
          </cell>
          <cell r="P135">
            <v>7</v>
          </cell>
          <cell r="Q135">
            <v>3</v>
          </cell>
          <cell r="T135">
            <v>6</v>
          </cell>
        </row>
        <row r="136">
          <cell r="E136">
            <v>1</v>
          </cell>
        </row>
        <row r="137">
          <cell r="E137">
            <v>3</v>
          </cell>
          <cell r="F137">
            <v>4</v>
          </cell>
          <cell r="G137">
            <v>2</v>
          </cell>
        </row>
        <row r="138">
          <cell r="E138">
            <v>4</v>
          </cell>
          <cell r="F138">
            <v>2</v>
          </cell>
          <cell r="G138">
            <v>2</v>
          </cell>
          <cell r="J138">
            <v>2</v>
          </cell>
          <cell r="K138">
            <v>2</v>
          </cell>
          <cell r="L138">
            <v>2</v>
          </cell>
          <cell r="O138">
            <v>2</v>
          </cell>
          <cell r="P138">
            <v>2</v>
          </cell>
          <cell r="Q138">
            <v>2</v>
          </cell>
        </row>
        <row r="140">
          <cell r="E140">
            <v>10</v>
          </cell>
        </row>
        <row r="141">
          <cell r="E141">
            <v>1</v>
          </cell>
        </row>
        <row r="142">
          <cell r="E142">
            <v>34</v>
          </cell>
          <cell r="F142">
            <v>5</v>
          </cell>
          <cell r="G142">
            <v>25</v>
          </cell>
          <cell r="J142">
            <v>7</v>
          </cell>
          <cell r="O142">
            <v>12</v>
          </cell>
          <cell r="P142">
            <v>20</v>
          </cell>
          <cell r="T142">
            <v>7</v>
          </cell>
        </row>
        <row r="143">
          <cell r="E143">
            <v>18</v>
          </cell>
          <cell r="F143">
            <v>6</v>
          </cell>
          <cell r="G143">
            <v>19</v>
          </cell>
          <cell r="J143">
            <v>5</v>
          </cell>
          <cell r="K143">
            <v>63</v>
          </cell>
          <cell r="L143">
            <v>7</v>
          </cell>
          <cell r="O143">
            <v>64</v>
          </cell>
          <cell r="P143">
            <v>4</v>
          </cell>
          <cell r="Q143">
            <v>15</v>
          </cell>
          <cell r="T143">
            <v>3</v>
          </cell>
          <cell r="U143">
            <v>12</v>
          </cell>
          <cell r="V143">
            <v>7</v>
          </cell>
        </row>
        <row r="144">
          <cell r="E144">
            <v>5</v>
          </cell>
          <cell r="F144">
            <v>1</v>
          </cell>
          <cell r="K144">
            <v>2</v>
          </cell>
          <cell r="P144">
            <v>5</v>
          </cell>
          <cell r="T144">
            <v>3</v>
          </cell>
        </row>
        <row r="149">
          <cell r="E149">
            <v>5</v>
          </cell>
          <cell r="L149">
            <v>4</v>
          </cell>
        </row>
        <row r="150">
          <cell r="E150">
            <v>6</v>
          </cell>
          <cell r="F150">
            <v>12</v>
          </cell>
          <cell r="G150">
            <v>12</v>
          </cell>
          <cell r="J150">
            <v>12</v>
          </cell>
          <cell r="K150">
            <v>12</v>
          </cell>
        </row>
        <row r="151">
          <cell r="E151">
            <v>8</v>
          </cell>
          <cell r="F151">
            <v>14</v>
          </cell>
          <cell r="G151">
            <v>4</v>
          </cell>
          <cell r="J151">
            <v>60</v>
          </cell>
          <cell r="K151">
            <v>3</v>
          </cell>
          <cell r="L151">
            <v>2</v>
          </cell>
          <cell r="O151">
            <v>57</v>
          </cell>
          <cell r="P151">
            <v>6</v>
          </cell>
          <cell r="Q151">
            <v>2</v>
          </cell>
          <cell r="T151">
            <v>2</v>
          </cell>
          <cell r="U151">
            <v>1</v>
          </cell>
        </row>
        <row r="152">
          <cell r="E152">
            <v>10</v>
          </cell>
          <cell r="F152">
            <v>9</v>
          </cell>
          <cell r="G152">
            <v>8</v>
          </cell>
          <cell r="J152">
            <v>7</v>
          </cell>
          <cell r="K152">
            <v>7</v>
          </cell>
          <cell r="O152">
            <v>5</v>
          </cell>
          <cell r="Q152">
            <v>2</v>
          </cell>
          <cell r="T152">
            <v>2</v>
          </cell>
          <cell r="U152">
            <v>1</v>
          </cell>
        </row>
        <row r="153">
          <cell r="E153">
            <v>20</v>
          </cell>
          <cell r="F153">
            <v>15</v>
          </cell>
          <cell r="G153">
            <v>20</v>
          </cell>
          <cell r="J153">
            <v>15</v>
          </cell>
          <cell r="K153">
            <v>55</v>
          </cell>
          <cell r="L153">
            <v>15</v>
          </cell>
          <cell r="O153">
            <v>55</v>
          </cell>
          <cell r="P153">
            <v>15</v>
          </cell>
          <cell r="Q153">
            <v>15</v>
          </cell>
          <cell r="T153">
            <v>15</v>
          </cell>
          <cell r="U153">
            <v>15</v>
          </cell>
          <cell r="V153">
            <v>15</v>
          </cell>
        </row>
        <row r="154">
          <cell r="E154">
            <v>3</v>
          </cell>
          <cell r="G154">
            <v>1</v>
          </cell>
          <cell r="J154">
            <v>1</v>
          </cell>
          <cell r="K154">
            <v>150</v>
          </cell>
          <cell r="L154">
            <v>1</v>
          </cell>
          <cell r="O154">
            <v>150</v>
          </cell>
          <cell r="P154">
            <v>3</v>
          </cell>
          <cell r="Q154">
            <v>2</v>
          </cell>
          <cell r="T154">
            <v>1</v>
          </cell>
          <cell r="U154">
            <v>1</v>
          </cell>
        </row>
        <row r="155">
          <cell r="E155">
            <v>1</v>
          </cell>
        </row>
        <row r="156">
          <cell r="E156">
            <v>12</v>
          </cell>
          <cell r="F156">
            <v>2</v>
          </cell>
          <cell r="G156">
            <v>14</v>
          </cell>
          <cell r="J156">
            <v>4</v>
          </cell>
          <cell r="K156">
            <v>8</v>
          </cell>
          <cell r="L156">
            <v>3</v>
          </cell>
          <cell r="O156">
            <v>8</v>
          </cell>
          <cell r="P156">
            <v>1</v>
          </cell>
          <cell r="Q156">
            <v>9</v>
          </cell>
          <cell r="T156">
            <v>1</v>
          </cell>
          <cell r="U156">
            <v>8</v>
          </cell>
        </row>
        <row r="157">
          <cell r="E157">
            <v>51</v>
          </cell>
          <cell r="F157">
            <v>11</v>
          </cell>
          <cell r="G157">
            <v>56</v>
          </cell>
          <cell r="J157">
            <v>25</v>
          </cell>
          <cell r="K157">
            <v>11</v>
          </cell>
          <cell r="L157">
            <v>10</v>
          </cell>
          <cell r="O157">
            <v>19</v>
          </cell>
          <cell r="P157">
            <v>20</v>
          </cell>
          <cell r="Q157">
            <v>10</v>
          </cell>
          <cell r="T157">
            <v>64</v>
          </cell>
          <cell r="U157">
            <v>10</v>
          </cell>
          <cell r="V157">
            <v>5</v>
          </cell>
        </row>
        <row r="158">
          <cell r="E158">
            <v>2</v>
          </cell>
          <cell r="F158">
            <v>10</v>
          </cell>
          <cell r="G158">
            <v>2</v>
          </cell>
          <cell r="K158">
            <v>10</v>
          </cell>
          <cell r="L158">
            <v>5</v>
          </cell>
          <cell r="O158">
            <v>10</v>
          </cell>
          <cell r="T158">
            <v>15</v>
          </cell>
        </row>
        <row r="159">
          <cell r="E159">
            <v>1</v>
          </cell>
          <cell r="G159">
            <v>10</v>
          </cell>
          <cell r="L159">
            <v>3</v>
          </cell>
          <cell r="T159">
            <v>2</v>
          </cell>
        </row>
        <row r="160">
          <cell r="E160">
            <v>14</v>
          </cell>
          <cell r="F160">
            <v>7</v>
          </cell>
          <cell r="G160">
            <v>12</v>
          </cell>
          <cell r="J160">
            <v>10</v>
          </cell>
          <cell r="K160">
            <v>2</v>
          </cell>
          <cell r="L160">
            <v>8</v>
          </cell>
          <cell r="O160">
            <v>31</v>
          </cell>
          <cell r="P160">
            <v>50</v>
          </cell>
          <cell r="Q160">
            <v>2</v>
          </cell>
          <cell r="T160">
            <v>15</v>
          </cell>
          <cell r="U160">
            <v>1</v>
          </cell>
          <cell r="V160">
            <v>1</v>
          </cell>
        </row>
        <row r="161">
          <cell r="E161">
            <v>3</v>
          </cell>
          <cell r="F161">
            <v>2</v>
          </cell>
          <cell r="G161">
            <v>13</v>
          </cell>
          <cell r="J161">
            <v>2</v>
          </cell>
          <cell r="K161">
            <v>7</v>
          </cell>
          <cell r="L161">
            <v>3</v>
          </cell>
          <cell r="O161">
            <v>1</v>
          </cell>
          <cell r="P161">
            <v>2</v>
          </cell>
          <cell r="Q161">
            <v>3</v>
          </cell>
          <cell r="T161">
            <v>4</v>
          </cell>
          <cell r="U161">
            <v>3</v>
          </cell>
          <cell r="V161">
            <v>5</v>
          </cell>
        </row>
        <row r="162">
          <cell r="G162">
            <v>5</v>
          </cell>
          <cell r="L162">
            <v>3</v>
          </cell>
        </row>
        <row r="163">
          <cell r="E163">
            <v>15</v>
          </cell>
          <cell r="F163">
            <v>5</v>
          </cell>
          <cell r="G163">
            <v>15</v>
          </cell>
          <cell r="J163">
            <v>3</v>
          </cell>
          <cell r="K163">
            <v>15</v>
          </cell>
          <cell r="L163">
            <v>10</v>
          </cell>
          <cell r="O163">
            <v>15</v>
          </cell>
          <cell r="P163">
            <v>10</v>
          </cell>
          <cell r="Q163">
            <v>15</v>
          </cell>
          <cell r="T163">
            <v>3</v>
          </cell>
          <cell r="U163">
            <v>15</v>
          </cell>
          <cell r="V163">
            <v>20</v>
          </cell>
        </row>
        <row r="164">
          <cell r="E164">
            <v>15</v>
          </cell>
          <cell r="F164">
            <v>6</v>
          </cell>
          <cell r="G164">
            <v>12</v>
          </cell>
          <cell r="J164">
            <v>3</v>
          </cell>
          <cell r="K164">
            <v>8</v>
          </cell>
          <cell r="L164">
            <v>2</v>
          </cell>
          <cell r="O164">
            <v>10</v>
          </cell>
          <cell r="P164">
            <v>3</v>
          </cell>
          <cell r="Q164">
            <v>9</v>
          </cell>
          <cell r="T164">
            <v>10</v>
          </cell>
          <cell r="U164">
            <v>2</v>
          </cell>
          <cell r="V164">
            <v>2</v>
          </cell>
        </row>
        <row r="165">
          <cell r="E165">
            <v>11</v>
          </cell>
          <cell r="F165">
            <v>5</v>
          </cell>
          <cell r="G165">
            <v>2</v>
          </cell>
          <cell r="J165">
            <v>4</v>
          </cell>
          <cell r="K165">
            <v>3</v>
          </cell>
          <cell r="L165">
            <v>5</v>
          </cell>
          <cell r="O165">
            <v>3</v>
          </cell>
          <cell r="P165">
            <v>5</v>
          </cell>
          <cell r="Q165">
            <v>3</v>
          </cell>
          <cell r="T165">
            <v>5</v>
          </cell>
          <cell r="U165">
            <v>3</v>
          </cell>
          <cell r="V165">
            <v>2</v>
          </cell>
        </row>
        <row r="166">
          <cell r="E166">
            <v>3</v>
          </cell>
        </row>
        <row r="167">
          <cell r="E167">
            <v>5</v>
          </cell>
          <cell r="G167">
            <v>3</v>
          </cell>
          <cell r="K167">
            <v>3</v>
          </cell>
          <cell r="O167">
            <v>3</v>
          </cell>
          <cell r="Q167">
            <v>3</v>
          </cell>
          <cell r="U167">
            <v>3</v>
          </cell>
        </row>
        <row r="168">
          <cell r="E168">
            <v>2</v>
          </cell>
          <cell r="F168">
            <v>2</v>
          </cell>
          <cell r="G168">
            <v>2</v>
          </cell>
          <cell r="J168">
            <v>1</v>
          </cell>
          <cell r="K168">
            <v>2</v>
          </cell>
          <cell r="L168">
            <v>1</v>
          </cell>
          <cell r="O168">
            <v>1</v>
          </cell>
          <cell r="P168">
            <v>2</v>
          </cell>
          <cell r="Q168">
            <v>2</v>
          </cell>
          <cell r="T168">
            <v>1</v>
          </cell>
          <cell r="U168">
            <v>10</v>
          </cell>
          <cell r="V168">
            <v>20</v>
          </cell>
        </row>
        <row r="169">
          <cell r="E169">
            <v>5</v>
          </cell>
          <cell r="F169">
            <v>3</v>
          </cell>
          <cell r="G169">
            <v>2</v>
          </cell>
          <cell r="J169">
            <v>3</v>
          </cell>
          <cell r="K169">
            <v>1</v>
          </cell>
          <cell r="L169">
            <v>3</v>
          </cell>
          <cell r="O169">
            <v>3</v>
          </cell>
          <cell r="P169">
            <v>2</v>
          </cell>
          <cell r="Q169">
            <v>20</v>
          </cell>
          <cell r="T169">
            <v>3</v>
          </cell>
        </row>
        <row r="170">
          <cell r="E170">
            <v>11</v>
          </cell>
          <cell r="F170">
            <v>8</v>
          </cell>
          <cell r="G170">
            <v>11</v>
          </cell>
          <cell r="J170">
            <v>6</v>
          </cell>
          <cell r="K170">
            <v>12</v>
          </cell>
          <cell r="L170">
            <v>2</v>
          </cell>
          <cell r="O170">
            <v>7</v>
          </cell>
          <cell r="P170">
            <v>1</v>
          </cell>
          <cell r="Q170">
            <v>6</v>
          </cell>
          <cell r="T170">
            <v>6</v>
          </cell>
          <cell r="U170">
            <v>2</v>
          </cell>
        </row>
        <row r="171">
          <cell r="E171">
            <v>3</v>
          </cell>
          <cell r="J171">
            <v>1</v>
          </cell>
        </row>
        <row r="172">
          <cell r="E172">
            <v>3</v>
          </cell>
          <cell r="F172">
            <v>2</v>
          </cell>
          <cell r="O172">
            <v>1</v>
          </cell>
        </row>
        <row r="173">
          <cell r="E173">
            <v>4</v>
          </cell>
          <cell r="F173">
            <v>8</v>
          </cell>
          <cell r="G173">
            <v>2</v>
          </cell>
          <cell r="K173">
            <v>2</v>
          </cell>
          <cell r="P173">
            <v>2</v>
          </cell>
        </row>
        <row r="174">
          <cell r="E174">
            <v>13</v>
          </cell>
          <cell r="F174">
            <v>23</v>
          </cell>
          <cell r="G174">
            <v>8</v>
          </cell>
          <cell r="J174">
            <v>2</v>
          </cell>
        </row>
        <row r="175">
          <cell r="E175">
            <v>17</v>
          </cell>
          <cell r="F175">
            <v>14</v>
          </cell>
          <cell r="G175">
            <v>6</v>
          </cell>
          <cell r="J175">
            <v>10</v>
          </cell>
          <cell r="K175">
            <v>5</v>
          </cell>
          <cell r="L175">
            <v>1</v>
          </cell>
          <cell r="O175">
            <v>1</v>
          </cell>
        </row>
        <row r="177">
          <cell r="E177">
            <v>14</v>
          </cell>
          <cell r="F177">
            <v>8</v>
          </cell>
          <cell r="O177">
            <v>1</v>
          </cell>
        </row>
        <row r="178">
          <cell r="E178">
            <v>2</v>
          </cell>
          <cell r="F178">
            <v>2</v>
          </cell>
          <cell r="J178">
            <v>1</v>
          </cell>
          <cell r="K178">
            <v>2</v>
          </cell>
          <cell r="O178">
            <v>2</v>
          </cell>
          <cell r="P178">
            <v>2</v>
          </cell>
          <cell r="T178">
            <v>2</v>
          </cell>
          <cell r="U178">
            <v>2</v>
          </cell>
          <cell r="V178">
            <v>1</v>
          </cell>
        </row>
        <row r="179">
          <cell r="E179">
            <v>2</v>
          </cell>
        </row>
        <row r="180">
          <cell r="E180">
            <v>5</v>
          </cell>
          <cell r="F180">
            <v>2</v>
          </cell>
          <cell r="G180">
            <v>3</v>
          </cell>
          <cell r="L180">
            <v>1</v>
          </cell>
        </row>
        <row r="182">
          <cell r="E182">
            <v>2</v>
          </cell>
        </row>
        <row r="191">
          <cell r="E191">
            <v>32</v>
          </cell>
          <cell r="F191">
            <v>50</v>
          </cell>
          <cell r="G191">
            <v>40</v>
          </cell>
          <cell r="J191">
            <v>25</v>
          </cell>
          <cell r="K191">
            <v>46</v>
          </cell>
          <cell r="L191">
            <v>39</v>
          </cell>
          <cell r="O191">
            <v>33</v>
          </cell>
          <cell r="P191">
            <v>52</v>
          </cell>
          <cell r="Q191">
            <v>26</v>
          </cell>
          <cell r="T191">
            <v>23</v>
          </cell>
          <cell r="U191">
            <v>25</v>
          </cell>
          <cell r="V191">
            <v>26</v>
          </cell>
        </row>
        <row r="192">
          <cell r="E192">
            <v>23</v>
          </cell>
          <cell r="F192">
            <v>32</v>
          </cell>
          <cell r="G192">
            <v>10</v>
          </cell>
          <cell r="J192">
            <v>23</v>
          </cell>
          <cell r="K192">
            <v>10</v>
          </cell>
          <cell r="L192">
            <v>10</v>
          </cell>
          <cell r="O192">
            <v>14</v>
          </cell>
          <cell r="P192">
            <v>12</v>
          </cell>
          <cell r="Q192">
            <v>17</v>
          </cell>
          <cell r="T192">
            <v>19</v>
          </cell>
          <cell r="U192">
            <v>18</v>
          </cell>
          <cell r="V192">
            <v>18</v>
          </cell>
        </row>
        <row r="193">
          <cell r="E193">
            <v>29</v>
          </cell>
          <cell r="F193">
            <v>25</v>
          </cell>
          <cell r="G193">
            <v>20</v>
          </cell>
          <cell r="J193">
            <v>15</v>
          </cell>
          <cell r="K193">
            <v>10</v>
          </cell>
          <cell r="L193">
            <v>16</v>
          </cell>
          <cell r="O193">
            <v>15</v>
          </cell>
          <cell r="P193">
            <v>12</v>
          </cell>
          <cell r="Q193">
            <v>18</v>
          </cell>
          <cell r="T193">
            <v>12</v>
          </cell>
          <cell r="U193">
            <v>10</v>
          </cell>
          <cell r="V193">
            <v>16</v>
          </cell>
        </row>
        <row r="194">
          <cell r="E194">
            <v>25</v>
          </cell>
          <cell r="F194">
            <v>20</v>
          </cell>
          <cell r="G194">
            <v>15</v>
          </cell>
          <cell r="J194">
            <v>25</v>
          </cell>
          <cell r="K194">
            <v>10</v>
          </cell>
          <cell r="L194">
            <v>16</v>
          </cell>
          <cell r="O194">
            <v>15</v>
          </cell>
          <cell r="P194">
            <v>21</v>
          </cell>
          <cell r="Q194">
            <v>10</v>
          </cell>
          <cell r="T194">
            <v>12</v>
          </cell>
          <cell r="U194">
            <v>10</v>
          </cell>
          <cell r="V194">
            <v>19</v>
          </cell>
        </row>
        <row r="252">
          <cell r="E252">
            <v>2</v>
          </cell>
          <cell r="F252">
            <v>2</v>
          </cell>
          <cell r="G252">
            <v>2</v>
          </cell>
          <cell r="J252">
            <v>2</v>
          </cell>
          <cell r="K252">
            <v>2</v>
          </cell>
          <cell r="L252">
            <v>2</v>
          </cell>
          <cell r="O252">
            <v>2</v>
          </cell>
          <cell r="P252">
            <v>2</v>
          </cell>
          <cell r="Q252">
            <v>2</v>
          </cell>
        </row>
        <row r="258">
          <cell r="E258">
            <v>2</v>
          </cell>
          <cell r="J258">
            <v>3</v>
          </cell>
          <cell r="T258">
            <v>1</v>
          </cell>
        </row>
        <row r="346">
          <cell r="E346">
            <v>10</v>
          </cell>
          <cell r="F346">
            <v>1</v>
          </cell>
          <cell r="G346">
            <v>5</v>
          </cell>
          <cell r="J346">
            <v>15</v>
          </cell>
          <cell r="K346">
            <v>5</v>
          </cell>
          <cell r="O346">
            <v>5</v>
          </cell>
          <cell r="P346">
            <v>5</v>
          </cell>
          <cell r="T346">
            <v>5</v>
          </cell>
          <cell r="U346">
            <v>15</v>
          </cell>
        </row>
        <row r="351">
          <cell r="E351">
            <v>100</v>
          </cell>
          <cell r="J351">
            <v>100</v>
          </cell>
          <cell r="O351">
            <v>100</v>
          </cell>
          <cell r="T351">
            <v>100</v>
          </cell>
        </row>
        <row r="359">
          <cell r="E359">
            <v>25</v>
          </cell>
          <cell r="F359">
            <v>20</v>
          </cell>
          <cell r="G359">
            <v>27</v>
          </cell>
          <cell r="J359">
            <v>24</v>
          </cell>
          <cell r="K359">
            <v>19</v>
          </cell>
          <cell r="L359">
            <v>20</v>
          </cell>
          <cell r="O359">
            <v>23</v>
          </cell>
          <cell r="P359">
            <v>19</v>
          </cell>
          <cell r="Q359">
            <v>19</v>
          </cell>
          <cell r="T359">
            <v>15</v>
          </cell>
          <cell r="U359">
            <v>7</v>
          </cell>
          <cell r="V359">
            <v>6</v>
          </cell>
        </row>
        <row r="360">
          <cell r="E360">
            <v>40</v>
          </cell>
          <cell r="F360">
            <v>40</v>
          </cell>
          <cell r="G360">
            <v>40</v>
          </cell>
          <cell r="J360">
            <v>40</v>
          </cell>
          <cell r="K360">
            <v>40</v>
          </cell>
          <cell r="L360">
            <v>40</v>
          </cell>
          <cell r="O360">
            <v>40</v>
          </cell>
          <cell r="P360">
            <v>40</v>
          </cell>
          <cell r="Q360">
            <v>40</v>
          </cell>
          <cell r="T360">
            <v>40</v>
          </cell>
          <cell r="U360">
            <v>40</v>
          </cell>
          <cell r="V360">
            <v>40</v>
          </cell>
        </row>
        <row r="361">
          <cell r="E361">
            <v>2</v>
          </cell>
          <cell r="F361">
            <v>5</v>
          </cell>
          <cell r="G361">
            <v>10</v>
          </cell>
          <cell r="J361">
            <v>2</v>
          </cell>
          <cell r="O361">
            <v>2</v>
          </cell>
          <cell r="T361">
            <v>1</v>
          </cell>
        </row>
      </sheetData>
      <sheetData sheetId="3">
        <row r="36">
          <cell r="E36">
            <v>26</v>
          </cell>
          <cell r="F36">
            <v>7</v>
          </cell>
          <cell r="G36">
            <v>5</v>
          </cell>
          <cell r="J36">
            <v>8</v>
          </cell>
          <cell r="K36">
            <v>9</v>
          </cell>
          <cell r="L36">
            <v>6</v>
          </cell>
          <cell r="O36">
            <v>2</v>
          </cell>
          <cell r="P36">
            <v>9</v>
          </cell>
          <cell r="Q36">
            <v>8</v>
          </cell>
          <cell r="T36">
            <v>4</v>
          </cell>
          <cell r="U36">
            <v>6</v>
          </cell>
          <cell r="V36">
            <v>2</v>
          </cell>
        </row>
        <row r="38">
          <cell r="E38">
            <v>6</v>
          </cell>
          <cell r="F38">
            <v>0</v>
          </cell>
          <cell r="G38">
            <v>0</v>
          </cell>
          <cell r="J38">
            <v>0</v>
          </cell>
          <cell r="K38">
            <v>1</v>
          </cell>
          <cell r="L38">
            <v>0</v>
          </cell>
          <cell r="O38">
            <v>5</v>
          </cell>
          <cell r="P38">
            <v>0</v>
          </cell>
          <cell r="Q38">
            <v>0</v>
          </cell>
          <cell r="T38">
            <v>0</v>
          </cell>
          <cell r="U38">
            <v>0</v>
          </cell>
          <cell r="V38">
            <v>0</v>
          </cell>
        </row>
        <row r="42">
          <cell r="E42">
            <v>3</v>
          </cell>
          <cell r="F42">
            <v>3</v>
          </cell>
          <cell r="G42">
            <v>3</v>
          </cell>
          <cell r="J42">
            <v>3</v>
          </cell>
          <cell r="K42">
            <v>3</v>
          </cell>
          <cell r="L42">
            <v>3</v>
          </cell>
          <cell r="O42">
            <v>3</v>
          </cell>
          <cell r="P42">
            <v>3</v>
          </cell>
          <cell r="Q42">
            <v>3</v>
          </cell>
          <cell r="T42">
            <v>3</v>
          </cell>
          <cell r="U42">
            <v>3</v>
          </cell>
          <cell r="V42">
            <v>3</v>
          </cell>
        </row>
        <row r="44">
          <cell r="E44">
            <v>40</v>
          </cell>
          <cell r="F44">
            <v>20</v>
          </cell>
          <cell r="G44">
            <v>10</v>
          </cell>
          <cell r="J44">
            <v>25</v>
          </cell>
          <cell r="K44">
            <v>0</v>
          </cell>
          <cell r="L44">
            <v>5</v>
          </cell>
          <cell r="O44">
            <v>0</v>
          </cell>
          <cell r="P44">
            <v>10</v>
          </cell>
          <cell r="Q44">
            <v>25</v>
          </cell>
          <cell r="T44">
            <v>10</v>
          </cell>
          <cell r="U44">
            <v>0</v>
          </cell>
          <cell r="V44">
            <v>0</v>
          </cell>
        </row>
        <row r="55">
          <cell r="E55">
            <v>1</v>
          </cell>
          <cell r="F55">
            <v>0</v>
          </cell>
          <cell r="G55">
            <v>0</v>
          </cell>
          <cell r="J55">
            <v>0</v>
          </cell>
          <cell r="K55">
            <v>0</v>
          </cell>
          <cell r="L55">
            <v>0</v>
          </cell>
          <cell r="O55">
            <v>0</v>
          </cell>
          <cell r="P55">
            <v>0</v>
          </cell>
          <cell r="Q55">
            <v>0</v>
          </cell>
          <cell r="T55">
            <v>0</v>
          </cell>
          <cell r="U55">
            <v>0</v>
          </cell>
          <cell r="V55">
            <v>0</v>
          </cell>
        </row>
        <row r="56">
          <cell r="E56">
            <v>80</v>
          </cell>
          <cell r="F56">
            <v>45</v>
          </cell>
          <cell r="G56">
            <v>54</v>
          </cell>
          <cell r="J56">
            <v>53</v>
          </cell>
          <cell r="K56">
            <v>58</v>
          </cell>
          <cell r="L56">
            <v>59</v>
          </cell>
          <cell r="O56">
            <v>53</v>
          </cell>
          <cell r="P56">
            <v>50</v>
          </cell>
          <cell r="Q56">
            <v>48</v>
          </cell>
          <cell r="T56">
            <v>47</v>
          </cell>
          <cell r="U56">
            <v>44</v>
          </cell>
          <cell r="V56">
            <v>49</v>
          </cell>
        </row>
        <row r="57">
          <cell r="E57">
            <v>107</v>
          </cell>
          <cell r="F57">
            <v>61</v>
          </cell>
          <cell r="G57">
            <v>68</v>
          </cell>
          <cell r="J57">
            <v>82</v>
          </cell>
          <cell r="K57">
            <v>65</v>
          </cell>
          <cell r="L57">
            <v>68</v>
          </cell>
          <cell r="O57">
            <v>66</v>
          </cell>
          <cell r="P57">
            <v>64</v>
          </cell>
          <cell r="Q57">
            <v>60</v>
          </cell>
          <cell r="T57">
            <v>69</v>
          </cell>
          <cell r="U57">
            <v>57</v>
          </cell>
          <cell r="V57">
            <v>64</v>
          </cell>
        </row>
        <row r="58">
          <cell r="E58">
            <v>0</v>
          </cell>
          <cell r="F58">
            <v>0</v>
          </cell>
          <cell r="G58">
            <v>0</v>
          </cell>
          <cell r="J58">
            <v>2</v>
          </cell>
          <cell r="K58">
            <v>0</v>
          </cell>
          <cell r="L58">
            <v>0</v>
          </cell>
          <cell r="O58">
            <v>2</v>
          </cell>
          <cell r="P58">
            <v>0</v>
          </cell>
          <cell r="Q58">
            <v>0</v>
          </cell>
          <cell r="T58">
            <v>2</v>
          </cell>
          <cell r="U58">
            <v>0</v>
          </cell>
          <cell r="V58">
            <v>2</v>
          </cell>
        </row>
        <row r="59">
          <cell r="E59">
            <v>0</v>
          </cell>
          <cell r="F59">
            <v>0</v>
          </cell>
          <cell r="G59">
            <v>0</v>
          </cell>
          <cell r="J59">
            <v>2</v>
          </cell>
          <cell r="K59">
            <v>0</v>
          </cell>
          <cell r="L59">
            <v>0</v>
          </cell>
          <cell r="O59">
            <v>2</v>
          </cell>
          <cell r="P59">
            <v>0</v>
          </cell>
          <cell r="Q59">
            <v>0</v>
          </cell>
          <cell r="T59">
            <v>2</v>
          </cell>
          <cell r="U59">
            <v>0</v>
          </cell>
          <cell r="V59">
            <v>2</v>
          </cell>
        </row>
        <row r="63">
          <cell r="E63">
            <v>9</v>
          </cell>
          <cell r="F63">
            <v>4</v>
          </cell>
          <cell r="G63">
            <v>3</v>
          </cell>
          <cell r="J63">
            <v>3</v>
          </cell>
          <cell r="K63">
            <v>3</v>
          </cell>
          <cell r="L63">
            <v>3</v>
          </cell>
          <cell r="O63">
            <v>4</v>
          </cell>
          <cell r="P63">
            <v>3</v>
          </cell>
          <cell r="Q63">
            <v>3</v>
          </cell>
          <cell r="T63">
            <v>3</v>
          </cell>
          <cell r="U63">
            <v>3</v>
          </cell>
          <cell r="V63">
            <v>3</v>
          </cell>
        </row>
        <row r="64">
          <cell r="E64">
            <v>22</v>
          </cell>
          <cell r="F64">
            <v>9</v>
          </cell>
          <cell r="G64">
            <v>3</v>
          </cell>
          <cell r="J64">
            <v>3</v>
          </cell>
          <cell r="K64">
            <v>3</v>
          </cell>
          <cell r="L64">
            <v>15</v>
          </cell>
          <cell r="O64">
            <v>5</v>
          </cell>
          <cell r="P64">
            <v>3</v>
          </cell>
          <cell r="Q64">
            <v>3</v>
          </cell>
          <cell r="T64">
            <v>3</v>
          </cell>
          <cell r="U64">
            <v>3</v>
          </cell>
          <cell r="V64">
            <v>3</v>
          </cell>
        </row>
        <row r="65">
          <cell r="E65">
            <v>9</v>
          </cell>
          <cell r="F65">
            <v>0</v>
          </cell>
          <cell r="G65">
            <v>0</v>
          </cell>
          <cell r="J65">
            <v>3</v>
          </cell>
          <cell r="K65">
            <v>1</v>
          </cell>
          <cell r="L65">
            <v>0</v>
          </cell>
          <cell r="O65">
            <v>0</v>
          </cell>
          <cell r="P65">
            <v>3</v>
          </cell>
          <cell r="Q65">
            <v>1</v>
          </cell>
          <cell r="T65">
            <v>0</v>
          </cell>
          <cell r="U65">
            <v>0</v>
          </cell>
          <cell r="V65">
            <v>0</v>
          </cell>
        </row>
        <row r="67">
          <cell r="E67">
            <v>50</v>
          </cell>
          <cell r="F67">
            <v>0</v>
          </cell>
          <cell r="G67">
            <v>3</v>
          </cell>
          <cell r="J67">
            <v>0</v>
          </cell>
          <cell r="K67">
            <v>0</v>
          </cell>
          <cell r="L67">
            <v>0</v>
          </cell>
          <cell r="O67">
            <v>0</v>
          </cell>
          <cell r="P67">
            <v>0</v>
          </cell>
          <cell r="Q67">
            <v>3</v>
          </cell>
          <cell r="T67">
            <v>0</v>
          </cell>
          <cell r="U67">
            <v>0</v>
          </cell>
          <cell r="V67">
            <v>0</v>
          </cell>
        </row>
        <row r="68">
          <cell r="E68">
            <v>1</v>
          </cell>
          <cell r="F68">
            <v>0</v>
          </cell>
          <cell r="G68">
            <v>3</v>
          </cell>
          <cell r="J68">
            <v>1</v>
          </cell>
          <cell r="K68">
            <v>0</v>
          </cell>
          <cell r="L68">
            <v>0</v>
          </cell>
          <cell r="O68">
            <v>1</v>
          </cell>
          <cell r="P68">
            <v>0</v>
          </cell>
          <cell r="Q68">
            <v>3</v>
          </cell>
          <cell r="T68">
            <v>1</v>
          </cell>
          <cell r="U68">
            <v>0</v>
          </cell>
          <cell r="V68">
            <v>1</v>
          </cell>
        </row>
        <row r="71">
          <cell r="E71">
            <v>12</v>
          </cell>
          <cell r="J71">
            <v>12</v>
          </cell>
          <cell r="O71">
            <v>12</v>
          </cell>
          <cell r="T71">
            <v>12</v>
          </cell>
        </row>
        <row r="73">
          <cell r="E73">
            <v>21</v>
          </cell>
          <cell r="F73">
            <v>7</v>
          </cell>
          <cell r="G73">
            <v>8</v>
          </cell>
          <cell r="J73">
            <v>9</v>
          </cell>
          <cell r="K73">
            <v>2</v>
          </cell>
          <cell r="L73">
            <v>4</v>
          </cell>
          <cell r="O73">
            <v>8</v>
          </cell>
          <cell r="P73">
            <v>3</v>
          </cell>
          <cell r="Q73">
            <v>5</v>
          </cell>
          <cell r="T73">
            <v>8</v>
          </cell>
          <cell r="U73">
            <v>2</v>
          </cell>
          <cell r="V73">
            <v>1</v>
          </cell>
        </row>
        <row r="75">
          <cell r="E75">
            <v>15</v>
          </cell>
          <cell r="F75">
            <v>8</v>
          </cell>
          <cell r="G75">
            <v>5</v>
          </cell>
          <cell r="J75">
            <v>7</v>
          </cell>
          <cell r="K75">
            <v>3</v>
          </cell>
          <cell r="L75">
            <v>5</v>
          </cell>
          <cell r="O75">
            <v>6</v>
          </cell>
          <cell r="P75">
            <v>4</v>
          </cell>
          <cell r="Q75">
            <v>5</v>
          </cell>
          <cell r="T75">
            <v>7</v>
          </cell>
          <cell r="U75">
            <v>2</v>
          </cell>
          <cell r="V75">
            <v>4</v>
          </cell>
        </row>
        <row r="76">
          <cell r="E76">
            <v>8</v>
          </cell>
          <cell r="F76">
            <v>0</v>
          </cell>
          <cell r="G76">
            <v>1</v>
          </cell>
          <cell r="J76">
            <v>0</v>
          </cell>
          <cell r="K76">
            <v>2</v>
          </cell>
          <cell r="L76">
            <v>1</v>
          </cell>
          <cell r="O76">
            <v>0</v>
          </cell>
          <cell r="P76">
            <v>0</v>
          </cell>
          <cell r="Q76">
            <v>2</v>
          </cell>
          <cell r="T76">
            <v>0</v>
          </cell>
          <cell r="U76">
            <v>0</v>
          </cell>
          <cell r="V76">
            <v>0</v>
          </cell>
        </row>
        <row r="83">
          <cell r="E83">
            <v>4</v>
          </cell>
          <cell r="F83">
            <v>4</v>
          </cell>
          <cell r="K83">
            <v>8</v>
          </cell>
          <cell r="U83">
            <v>10</v>
          </cell>
        </row>
        <row r="84">
          <cell r="E84">
            <v>4</v>
          </cell>
          <cell r="F84">
            <v>4</v>
          </cell>
          <cell r="K84">
            <v>2</v>
          </cell>
          <cell r="P84">
            <v>2</v>
          </cell>
        </row>
        <row r="90">
          <cell r="E90">
            <v>2</v>
          </cell>
          <cell r="F90">
            <v>3</v>
          </cell>
          <cell r="G90">
            <v>0</v>
          </cell>
          <cell r="J90">
            <v>1</v>
          </cell>
          <cell r="K90">
            <v>0</v>
          </cell>
          <cell r="L90">
            <v>0</v>
          </cell>
          <cell r="O90">
            <v>1</v>
          </cell>
          <cell r="P90">
            <v>0</v>
          </cell>
          <cell r="Q90">
            <v>0</v>
          </cell>
          <cell r="T90">
            <v>1</v>
          </cell>
          <cell r="U90">
            <v>0</v>
          </cell>
          <cell r="V90">
            <v>0</v>
          </cell>
        </row>
        <row r="92">
          <cell r="E92">
            <v>9</v>
          </cell>
          <cell r="F92">
            <v>2</v>
          </cell>
          <cell r="G92">
            <v>4</v>
          </cell>
          <cell r="J92">
            <v>2</v>
          </cell>
          <cell r="K92">
            <v>2</v>
          </cell>
          <cell r="L92">
            <v>5</v>
          </cell>
          <cell r="O92">
            <v>2</v>
          </cell>
          <cell r="P92">
            <v>2</v>
          </cell>
          <cell r="Q92">
            <v>6</v>
          </cell>
          <cell r="T92">
            <v>2</v>
          </cell>
          <cell r="U92">
            <v>2</v>
          </cell>
          <cell r="V92">
            <v>5</v>
          </cell>
        </row>
        <row r="94">
          <cell r="E94">
            <v>10</v>
          </cell>
          <cell r="J94">
            <v>20</v>
          </cell>
          <cell r="P94">
            <v>20</v>
          </cell>
          <cell r="U94">
            <v>30</v>
          </cell>
        </row>
        <row r="95">
          <cell r="E95">
            <v>14</v>
          </cell>
          <cell r="F95">
            <v>1</v>
          </cell>
          <cell r="G95">
            <v>1</v>
          </cell>
          <cell r="J95">
            <v>2</v>
          </cell>
          <cell r="K95">
            <v>1</v>
          </cell>
          <cell r="L95">
            <v>1</v>
          </cell>
          <cell r="O95">
            <v>2</v>
          </cell>
          <cell r="P95">
            <v>1</v>
          </cell>
          <cell r="Q95">
            <v>1</v>
          </cell>
          <cell r="T95">
            <v>2</v>
          </cell>
          <cell r="U95">
            <v>1</v>
          </cell>
          <cell r="V95">
            <v>1</v>
          </cell>
        </row>
        <row r="96">
          <cell r="E96">
            <v>14</v>
          </cell>
          <cell r="F96">
            <v>1</v>
          </cell>
          <cell r="G96">
            <v>1</v>
          </cell>
          <cell r="J96">
            <v>2</v>
          </cell>
          <cell r="K96">
            <v>1</v>
          </cell>
          <cell r="L96">
            <v>1</v>
          </cell>
          <cell r="O96">
            <v>2</v>
          </cell>
          <cell r="P96">
            <v>1</v>
          </cell>
          <cell r="Q96">
            <v>1</v>
          </cell>
          <cell r="T96">
            <v>2</v>
          </cell>
          <cell r="U96">
            <v>1</v>
          </cell>
          <cell r="V96">
            <v>1</v>
          </cell>
        </row>
        <row r="97">
          <cell r="E97">
            <v>15</v>
          </cell>
          <cell r="F97">
            <v>20</v>
          </cell>
          <cell r="K97">
            <v>25</v>
          </cell>
          <cell r="P97">
            <v>25</v>
          </cell>
          <cell r="U97">
            <v>60</v>
          </cell>
        </row>
        <row r="98">
          <cell r="E98">
            <v>20</v>
          </cell>
          <cell r="K98">
            <v>30</v>
          </cell>
          <cell r="P98">
            <v>20</v>
          </cell>
          <cell r="U98">
            <v>20</v>
          </cell>
        </row>
        <row r="99">
          <cell r="E99">
            <v>20</v>
          </cell>
          <cell r="K99">
            <v>20</v>
          </cell>
          <cell r="P99">
            <v>20</v>
          </cell>
          <cell r="U99">
            <v>20</v>
          </cell>
        </row>
        <row r="100">
          <cell r="E100">
            <v>12</v>
          </cell>
          <cell r="K100">
            <v>12</v>
          </cell>
          <cell r="P100">
            <v>15</v>
          </cell>
          <cell r="U100">
            <v>15</v>
          </cell>
        </row>
        <row r="101">
          <cell r="E101">
            <v>2</v>
          </cell>
          <cell r="F101">
            <v>2</v>
          </cell>
          <cell r="K101">
            <v>8</v>
          </cell>
          <cell r="P101">
            <v>20</v>
          </cell>
        </row>
        <row r="103">
          <cell r="E103">
            <v>5</v>
          </cell>
          <cell r="K103">
            <v>6</v>
          </cell>
          <cell r="P103">
            <v>8</v>
          </cell>
          <cell r="U103">
            <v>10</v>
          </cell>
        </row>
        <row r="105">
          <cell r="E105">
            <v>10</v>
          </cell>
          <cell r="F105">
            <v>20</v>
          </cell>
          <cell r="J105">
            <v>10</v>
          </cell>
          <cell r="K105">
            <v>10</v>
          </cell>
          <cell r="O105">
            <v>10</v>
          </cell>
          <cell r="P105">
            <v>10</v>
          </cell>
          <cell r="T105">
            <v>10</v>
          </cell>
          <cell r="U105">
            <v>10</v>
          </cell>
        </row>
        <row r="106">
          <cell r="E106">
            <v>10</v>
          </cell>
          <cell r="F106">
            <v>20</v>
          </cell>
          <cell r="K106">
            <v>20</v>
          </cell>
          <cell r="P106">
            <v>20</v>
          </cell>
          <cell r="U106">
            <v>20</v>
          </cell>
        </row>
        <row r="107">
          <cell r="E107">
            <v>11</v>
          </cell>
          <cell r="O107">
            <v>2</v>
          </cell>
        </row>
        <row r="109">
          <cell r="F109">
            <v>6</v>
          </cell>
          <cell r="P109">
            <v>6</v>
          </cell>
        </row>
        <row r="113">
          <cell r="E113">
            <v>6</v>
          </cell>
          <cell r="F113">
            <v>4</v>
          </cell>
          <cell r="K113">
            <v>1</v>
          </cell>
          <cell r="P113">
            <v>3</v>
          </cell>
        </row>
        <row r="116">
          <cell r="E116">
            <v>1</v>
          </cell>
          <cell r="J116">
            <v>1</v>
          </cell>
        </row>
        <row r="127">
          <cell r="E127">
            <v>26</v>
          </cell>
          <cell r="F127">
            <v>7</v>
          </cell>
          <cell r="G127">
            <v>6</v>
          </cell>
          <cell r="J127">
            <v>3</v>
          </cell>
          <cell r="K127">
            <v>4</v>
          </cell>
          <cell r="L127">
            <v>5</v>
          </cell>
          <cell r="O127">
            <v>4</v>
          </cell>
          <cell r="P127">
            <v>11</v>
          </cell>
          <cell r="Q127">
            <v>13</v>
          </cell>
          <cell r="T127">
            <v>4</v>
          </cell>
          <cell r="U127">
            <v>3</v>
          </cell>
          <cell r="V127">
            <v>5</v>
          </cell>
        </row>
        <row r="132">
          <cell r="E132">
            <v>37</v>
          </cell>
          <cell r="F132">
            <v>0</v>
          </cell>
          <cell r="G132">
            <v>3</v>
          </cell>
          <cell r="J132">
            <v>3</v>
          </cell>
          <cell r="K132">
            <v>5</v>
          </cell>
          <cell r="L132">
            <v>4</v>
          </cell>
          <cell r="O132">
            <v>7</v>
          </cell>
          <cell r="P132">
            <v>9</v>
          </cell>
          <cell r="Q132">
            <v>3</v>
          </cell>
          <cell r="T132">
            <v>3</v>
          </cell>
          <cell r="U132">
            <v>3</v>
          </cell>
          <cell r="V132">
            <v>3</v>
          </cell>
        </row>
        <row r="136">
          <cell r="E136">
            <v>35</v>
          </cell>
          <cell r="F136">
            <v>0</v>
          </cell>
          <cell r="G136">
            <v>0</v>
          </cell>
          <cell r="J136">
            <v>35</v>
          </cell>
          <cell r="K136">
            <v>0</v>
          </cell>
          <cell r="L136">
            <v>0</v>
          </cell>
          <cell r="O136">
            <v>35</v>
          </cell>
          <cell r="P136">
            <v>0</v>
          </cell>
          <cell r="Q136">
            <v>0</v>
          </cell>
          <cell r="T136">
            <v>35</v>
          </cell>
          <cell r="U136">
            <v>0</v>
          </cell>
          <cell r="V136">
            <v>0</v>
          </cell>
        </row>
        <row r="137">
          <cell r="E137">
            <v>25</v>
          </cell>
          <cell r="F137">
            <v>0</v>
          </cell>
          <cell r="G137">
            <v>0</v>
          </cell>
          <cell r="J137">
            <v>25</v>
          </cell>
          <cell r="K137">
            <v>0</v>
          </cell>
          <cell r="L137">
            <v>0</v>
          </cell>
          <cell r="O137">
            <v>25</v>
          </cell>
          <cell r="P137">
            <v>0</v>
          </cell>
          <cell r="Q137">
            <v>0</v>
          </cell>
          <cell r="T137">
            <v>25</v>
          </cell>
          <cell r="U137">
            <v>0</v>
          </cell>
          <cell r="V137">
            <v>0</v>
          </cell>
        </row>
        <row r="141">
          <cell r="E141">
            <v>11</v>
          </cell>
          <cell r="F141">
            <v>0</v>
          </cell>
          <cell r="G141">
            <v>0</v>
          </cell>
          <cell r="J141">
            <v>0</v>
          </cell>
          <cell r="K141">
            <v>0</v>
          </cell>
          <cell r="L141">
            <v>0</v>
          </cell>
          <cell r="O141">
            <v>0</v>
          </cell>
          <cell r="P141">
            <v>5</v>
          </cell>
          <cell r="Q141">
            <v>0</v>
          </cell>
          <cell r="T141">
            <v>0</v>
          </cell>
          <cell r="U141">
            <v>0</v>
          </cell>
          <cell r="V141">
            <v>0</v>
          </cell>
        </row>
        <row r="143">
          <cell r="E143">
            <v>0</v>
          </cell>
          <cell r="F143">
            <v>6</v>
          </cell>
          <cell r="G143">
            <v>0</v>
          </cell>
          <cell r="J143">
            <v>0</v>
          </cell>
          <cell r="K143">
            <v>0</v>
          </cell>
          <cell r="L143">
            <v>0</v>
          </cell>
          <cell r="O143">
            <v>0</v>
          </cell>
          <cell r="P143">
            <v>6</v>
          </cell>
          <cell r="Q143">
            <v>0</v>
          </cell>
          <cell r="T143">
            <v>0</v>
          </cell>
          <cell r="U143">
            <v>0</v>
          </cell>
          <cell r="V143">
            <v>0</v>
          </cell>
        </row>
        <row r="147">
          <cell r="E147">
            <v>36</v>
          </cell>
          <cell r="F147">
            <v>10</v>
          </cell>
          <cell r="G147">
            <v>10</v>
          </cell>
          <cell r="J147">
            <v>10</v>
          </cell>
          <cell r="K147">
            <v>35</v>
          </cell>
          <cell r="L147">
            <v>10</v>
          </cell>
          <cell r="O147">
            <v>10</v>
          </cell>
          <cell r="P147">
            <v>10</v>
          </cell>
          <cell r="Q147">
            <v>10</v>
          </cell>
          <cell r="T147">
            <v>10</v>
          </cell>
          <cell r="U147">
            <v>10</v>
          </cell>
          <cell r="V147">
            <v>10</v>
          </cell>
        </row>
        <row r="156">
          <cell r="E156">
            <v>33</v>
          </cell>
          <cell r="F156">
            <v>4</v>
          </cell>
          <cell r="G156">
            <v>5</v>
          </cell>
          <cell r="J156">
            <v>11</v>
          </cell>
          <cell r="K156">
            <v>4</v>
          </cell>
          <cell r="L156">
            <v>7</v>
          </cell>
          <cell r="O156">
            <v>5</v>
          </cell>
          <cell r="P156">
            <v>4</v>
          </cell>
          <cell r="Q156">
            <v>4</v>
          </cell>
          <cell r="T156">
            <v>11</v>
          </cell>
          <cell r="U156">
            <v>5</v>
          </cell>
          <cell r="V156">
            <v>4</v>
          </cell>
        </row>
        <row r="159">
          <cell r="E159">
            <v>15</v>
          </cell>
          <cell r="F159">
            <v>9</v>
          </cell>
          <cell r="G159">
            <v>7</v>
          </cell>
          <cell r="J159">
            <v>3</v>
          </cell>
          <cell r="K159">
            <v>4</v>
          </cell>
          <cell r="L159">
            <v>3</v>
          </cell>
          <cell r="O159">
            <v>3</v>
          </cell>
          <cell r="P159">
            <v>9</v>
          </cell>
          <cell r="Q159">
            <v>5</v>
          </cell>
          <cell r="T159">
            <v>4</v>
          </cell>
          <cell r="U159">
            <v>3</v>
          </cell>
          <cell r="V159">
            <v>5</v>
          </cell>
        </row>
        <row r="160">
          <cell r="E160">
            <v>6</v>
          </cell>
          <cell r="F160">
            <v>0</v>
          </cell>
          <cell r="G160">
            <v>0</v>
          </cell>
          <cell r="J160">
            <v>0</v>
          </cell>
          <cell r="K160">
            <v>0</v>
          </cell>
          <cell r="L160">
            <v>2</v>
          </cell>
          <cell r="O160">
            <v>0</v>
          </cell>
          <cell r="P160">
            <v>0</v>
          </cell>
          <cell r="Q160">
            <v>2</v>
          </cell>
          <cell r="T160">
            <v>0</v>
          </cell>
          <cell r="U160">
            <v>0</v>
          </cell>
          <cell r="V160">
            <v>0</v>
          </cell>
        </row>
        <row r="162">
          <cell r="E162">
            <v>20</v>
          </cell>
          <cell r="F162">
            <v>5</v>
          </cell>
          <cell r="G162">
            <v>2</v>
          </cell>
          <cell r="J162">
            <v>6</v>
          </cell>
          <cell r="K162">
            <v>0</v>
          </cell>
          <cell r="L162">
            <v>1</v>
          </cell>
          <cell r="O162">
            <v>9</v>
          </cell>
          <cell r="P162">
            <v>2</v>
          </cell>
          <cell r="Q162">
            <v>2</v>
          </cell>
          <cell r="T162">
            <v>6</v>
          </cell>
          <cell r="U162">
            <v>0</v>
          </cell>
          <cell r="V162">
            <v>0</v>
          </cell>
        </row>
        <row r="163">
          <cell r="E163">
            <v>0</v>
          </cell>
          <cell r="F163">
            <v>1</v>
          </cell>
          <cell r="G163">
            <v>2</v>
          </cell>
          <cell r="J163">
            <v>0</v>
          </cell>
          <cell r="K163">
            <v>0</v>
          </cell>
          <cell r="L163">
            <v>0</v>
          </cell>
          <cell r="O163">
            <v>0</v>
          </cell>
          <cell r="P163">
            <v>0</v>
          </cell>
          <cell r="Q163">
            <v>2</v>
          </cell>
          <cell r="T163">
            <v>0</v>
          </cell>
          <cell r="U163">
            <v>0</v>
          </cell>
          <cell r="V163">
            <v>0</v>
          </cell>
        </row>
        <row r="164">
          <cell r="E164">
            <v>49</v>
          </cell>
          <cell r="F164">
            <v>1</v>
          </cell>
          <cell r="G164">
            <v>4</v>
          </cell>
          <cell r="J164">
            <v>13</v>
          </cell>
          <cell r="K164">
            <v>0</v>
          </cell>
          <cell r="L164">
            <v>3</v>
          </cell>
          <cell r="O164">
            <v>16</v>
          </cell>
          <cell r="P164">
            <v>0</v>
          </cell>
          <cell r="Q164">
            <v>2</v>
          </cell>
          <cell r="T164">
            <v>14</v>
          </cell>
          <cell r="U164">
            <v>0</v>
          </cell>
          <cell r="V164">
            <v>0</v>
          </cell>
        </row>
        <row r="167">
          <cell r="E167">
            <v>7</v>
          </cell>
          <cell r="F167">
            <v>0</v>
          </cell>
          <cell r="G167">
            <v>0</v>
          </cell>
          <cell r="J167">
            <v>0</v>
          </cell>
          <cell r="K167">
            <v>0</v>
          </cell>
          <cell r="L167">
            <v>0</v>
          </cell>
          <cell r="O167">
            <v>2</v>
          </cell>
          <cell r="P167">
            <v>0</v>
          </cell>
          <cell r="Q167">
            <v>0</v>
          </cell>
          <cell r="T167">
            <v>0</v>
          </cell>
          <cell r="U167">
            <v>0</v>
          </cell>
          <cell r="V167">
            <v>0</v>
          </cell>
        </row>
        <row r="168">
          <cell r="E168">
            <v>16</v>
          </cell>
          <cell r="F168">
            <v>0</v>
          </cell>
          <cell r="G168">
            <v>0</v>
          </cell>
          <cell r="J168">
            <v>0</v>
          </cell>
          <cell r="K168">
            <v>0</v>
          </cell>
          <cell r="L168">
            <v>0</v>
          </cell>
          <cell r="O168">
            <v>1</v>
          </cell>
          <cell r="P168">
            <v>4</v>
          </cell>
          <cell r="Q168">
            <v>0</v>
          </cell>
          <cell r="T168">
            <v>0</v>
          </cell>
          <cell r="U168">
            <v>0</v>
          </cell>
          <cell r="V168">
            <v>0</v>
          </cell>
        </row>
        <row r="174">
          <cell r="E174">
            <v>2</v>
          </cell>
          <cell r="F174">
            <v>6</v>
          </cell>
          <cell r="G174">
            <v>0</v>
          </cell>
          <cell r="J174">
            <v>2</v>
          </cell>
          <cell r="K174">
            <v>1</v>
          </cell>
          <cell r="L174">
            <v>0</v>
          </cell>
          <cell r="O174">
            <v>1</v>
          </cell>
          <cell r="P174">
            <v>0</v>
          </cell>
          <cell r="Q174">
            <v>0</v>
          </cell>
          <cell r="T174">
            <v>1</v>
          </cell>
          <cell r="U174">
            <v>0</v>
          </cell>
          <cell r="V174">
            <v>0</v>
          </cell>
        </row>
        <row r="176">
          <cell r="E176">
            <v>7</v>
          </cell>
          <cell r="F176">
            <v>6</v>
          </cell>
          <cell r="G176">
            <v>0</v>
          </cell>
          <cell r="J176">
            <v>0</v>
          </cell>
          <cell r="K176">
            <v>0</v>
          </cell>
          <cell r="L176">
            <v>0</v>
          </cell>
          <cell r="O176">
            <v>4</v>
          </cell>
          <cell r="P176">
            <v>0</v>
          </cell>
          <cell r="Q176">
            <v>0</v>
          </cell>
          <cell r="T176">
            <v>0</v>
          </cell>
          <cell r="U176">
            <v>0</v>
          </cell>
          <cell r="V176">
            <v>0</v>
          </cell>
        </row>
        <row r="190">
          <cell r="E190">
            <v>24</v>
          </cell>
          <cell r="F190">
            <v>24</v>
          </cell>
          <cell r="G190">
            <v>24</v>
          </cell>
          <cell r="J190">
            <v>24</v>
          </cell>
          <cell r="K190">
            <v>24</v>
          </cell>
          <cell r="L190">
            <v>24</v>
          </cell>
          <cell r="O190">
            <v>24</v>
          </cell>
          <cell r="P190">
            <v>24</v>
          </cell>
          <cell r="Q190">
            <v>24</v>
          </cell>
          <cell r="T190">
            <v>24</v>
          </cell>
          <cell r="U190">
            <v>24</v>
          </cell>
          <cell r="V190">
            <v>24</v>
          </cell>
        </row>
        <row r="191">
          <cell r="E191">
            <v>24</v>
          </cell>
          <cell r="F191">
            <v>24</v>
          </cell>
          <cell r="G191">
            <v>24</v>
          </cell>
          <cell r="J191">
            <v>24</v>
          </cell>
          <cell r="K191">
            <v>24</v>
          </cell>
          <cell r="L191">
            <v>24</v>
          </cell>
          <cell r="O191">
            <v>24</v>
          </cell>
          <cell r="P191">
            <v>24</v>
          </cell>
          <cell r="Q191">
            <v>24</v>
          </cell>
          <cell r="T191">
            <v>24</v>
          </cell>
          <cell r="U191">
            <v>24</v>
          </cell>
          <cell r="V191">
            <v>24</v>
          </cell>
        </row>
        <row r="192">
          <cell r="E192">
            <v>24</v>
          </cell>
          <cell r="F192">
            <v>24</v>
          </cell>
          <cell r="G192">
            <v>24</v>
          </cell>
          <cell r="J192">
            <v>24</v>
          </cell>
          <cell r="K192">
            <v>24</v>
          </cell>
          <cell r="L192">
            <v>24</v>
          </cell>
          <cell r="O192">
            <v>24</v>
          </cell>
          <cell r="P192">
            <v>24</v>
          </cell>
          <cell r="Q192">
            <v>24</v>
          </cell>
          <cell r="T192">
            <v>24</v>
          </cell>
          <cell r="U192">
            <v>24</v>
          </cell>
          <cell r="V192">
            <v>24</v>
          </cell>
        </row>
        <row r="193">
          <cell r="E193">
            <v>24</v>
          </cell>
          <cell r="F193">
            <v>24</v>
          </cell>
          <cell r="G193">
            <v>24</v>
          </cell>
          <cell r="J193">
            <v>24</v>
          </cell>
          <cell r="K193">
            <v>24</v>
          </cell>
          <cell r="L193">
            <v>24</v>
          </cell>
          <cell r="O193">
            <v>24</v>
          </cell>
          <cell r="P193">
            <v>24</v>
          </cell>
          <cell r="Q193">
            <v>24</v>
          </cell>
          <cell r="T193">
            <v>24</v>
          </cell>
          <cell r="U193">
            <v>24</v>
          </cell>
          <cell r="V193">
            <v>24</v>
          </cell>
        </row>
        <row r="345">
          <cell r="E345">
            <v>7</v>
          </cell>
          <cell r="F345">
            <v>7</v>
          </cell>
          <cell r="G345">
            <v>7</v>
          </cell>
          <cell r="J345">
            <v>7</v>
          </cell>
          <cell r="K345">
            <v>7</v>
          </cell>
          <cell r="L345">
            <v>7</v>
          </cell>
          <cell r="O345">
            <v>7</v>
          </cell>
          <cell r="P345">
            <v>7</v>
          </cell>
          <cell r="Q345">
            <v>7</v>
          </cell>
          <cell r="T345">
            <v>7</v>
          </cell>
          <cell r="U345">
            <v>7</v>
          </cell>
          <cell r="V345">
            <v>7</v>
          </cell>
        </row>
        <row r="346">
          <cell r="E346">
            <v>7</v>
          </cell>
          <cell r="F346">
            <v>7</v>
          </cell>
          <cell r="G346">
            <v>7</v>
          </cell>
          <cell r="J346">
            <v>7</v>
          </cell>
          <cell r="K346">
            <v>7</v>
          </cell>
          <cell r="L346">
            <v>7</v>
          </cell>
          <cell r="O346">
            <v>7</v>
          </cell>
          <cell r="P346">
            <v>7</v>
          </cell>
          <cell r="Q346">
            <v>7</v>
          </cell>
          <cell r="T346">
            <v>7</v>
          </cell>
          <cell r="U346">
            <v>7</v>
          </cell>
          <cell r="V346">
            <v>7</v>
          </cell>
        </row>
        <row r="356">
          <cell r="E356">
            <v>25</v>
          </cell>
          <cell r="F356">
            <v>0</v>
          </cell>
          <cell r="G356">
            <v>0</v>
          </cell>
          <cell r="J356">
            <v>0</v>
          </cell>
          <cell r="K356">
            <v>0</v>
          </cell>
          <cell r="L356">
            <v>5</v>
          </cell>
          <cell r="O356">
            <v>0</v>
          </cell>
          <cell r="P356">
            <v>0</v>
          </cell>
          <cell r="Q356">
            <v>0</v>
          </cell>
          <cell r="T356">
            <v>0</v>
          </cell>
          <cell r="U356">
            <v>0</v>
          </cell>
          <cell r="V356">
            <v>0</v>
          </cell>
        </row>
        <row r="358">
          <cell r="E358">
            <v>60</v>
          </cell>
          <cell r="F358">
            <v>60</v>
          </cell>
          <cell r="G358">
            <v>60</v>
          </cell>
          <cell r="O358">
            <v>60</v>
          </cell>
          <cell r="P358">
            <v>60</v>
          </cell>
          <cell r="Q358">
            <v>60</v>
          </cell>
          <cell r="T358">
            <v>60</v>
          </cell>
          <cell r="U358">
            <v>60</v>
          </cell>
          <cell r="V358">
            <v>60</v>
          </cell>
        </row>
      </sheetData>
      <sheetData sheetId="4">
        <row r="34">
          <cell r="E34">
            <v>34</v>
          </cell>
          <cell r="F34">
            <v>6</v>
          </cell>
          <cell r="G34">
            <v>1</v>
          </cell>
          <cell r="J34">
            <v>3</v>
          </cell>
          <cell r="K34">
            <v>2</v>
          </cell>
          <cell r="L34">
            <v>1</v>
          </cell>
          <cell r="O34">
            <v>3</v>
          </cell>
          <cell r="P34">
            <v>22</v>
          </cell>
          <cell r="Q34">
            <v>3</v>
          </cell>
          <cell r="T34">
            <v>1</v>
          </cell>
          <cell r="U34">
            <v>2</v>
          </cell>
          <cell r="V34">
            <v>1</v>
          </cell>
        </row>
        <row r="36">
          <cell r="E36">
            <v>70</v>
          </cell>
          <cell r="F36">
            <v>26</v>
          </cell>
          <cell r="G36">
            <v>25</v>
          </cell>
          <cell r="J36">
            <v>35</v>
          </cell>
          <cell r="K36">
            <v>15</v>
          </cell>
          <cell r="L36">
            <v>25</v>
          </cell>
          <cell r="O36">
            <v>28</v>
          </cell>
          <cell r="P36">
            <v>55</v>
          </cell>
          <cell r="Q36">
            <v>24</v>
          </cell>
          <cell r="T36">
            <v>25</v>
          </cell>
          <cell r="U36">
            <v>10</v>
          </cell>
          <cell r="V36">
            <v>10</v>
          </cell>
        </row>
        <row r="38">
          <cell r="E38">
            <v>9</v>
          </cell>
          <cell r="F38">
            <v>19</v>
          </cell>
          <cell r="G38">
            <v>3</v>
          </cell>
          <cell r="J38">
            <v>4</v>
          </cell>
          <cell r="L38">
            <v>3</v>
          </cell>
          <cell r="O38">
            <v>4</v>
          </cell>
          <cell r="P38">
            <v>6</v>
          </cell>
          <cell r="T38">
            <v>3</v>
          </cell>
          <cell r="U38">
            <v>3</v>
          </cell>
          <cell r="V38">
            <v>1</v>
          </cell>
        </row>
        <row r="40">
          <cell r="E40">
            <v>18</v>
          </cell>
          <cell r="F40">
            <v>2</v>
          </cell>
          <cell r="J40">
            <v>1</v>
          </cell>
          <cell r="K40">
            <v>2</v>
          </cell>
          <cell r="O40">
            <v>1</v>
          </cell>
          <cell r="P40">
            <v>2</v>
          </cell>
          <cell r="Q40">
            <v>5</v>
          </cell>
        </row>
        <row r="44">
          <cell r="E44">
            <v>20</v>
          </cell>
          <cell r="F44">
            <v>1</v>
          </cell>
          <cell r="G44">
            <v>5</v>
          </cell>
          <cell r="J44">
            <v>7</v>
          </cell>
          <cell r="K44">
            <v>4</v>
          </cell>
          <cell r="L44">
            <v>3</v>
          </cell>
          <cell r="O44">
            <v>4</v>
          </cell>
          <cell r="P44">
            <v>2</v>
          </cell>
          <cell r="T44">
            <v>2</v>
          </cell>
        </row>
        <row r="51">
          <cell r="E51">
            <v>12</v>
          </cell>
          <cell r="O51">
            <v>1</v>
          </cell>
          <cell r="P51">
            <v>1</v>
          </cell>
        </row>
        <row r="52">
          <cell r="E52">
            <v>33</v>
          </cell>
          <cell r="F52">
            <v>10</v>
          </cell>
          <cell r="G52">
            <v>1</v>
          </cell>
          <cell r="J52">
            <v>8</v>
          </cell>
          <cell r="K52">
            <v>12</v>
          </cell>
          <cell r="L52">
            <v>12</v>
          </cell>
          <cell r="O52">
            <v>15</v>
          </cell>
          <cell r="P52">
            <v>9</v>
          </cell>
          <cell r="Q52">
            <v>4</v>
          </cell>
          <cell r="T52">
            <v>11</v>
          </cell>
          <cell r="U52">
            <v>2</v>
          </cell>
        </row>
        <row r="53">
          <cell r="E53">
            <v>22</v>
          </cell>
          <cell r="F53">
            <v>12</v>
          </cell>
          <cell r="G53">
            <v>2</v>
          </cell>
          <cell r="K53">
            <v>12</v>
          </cell>
          <cell r="L53">
            <v>12</v>
          </cell>
          <cell r="O53">
            <v>6</v>
          </cell>
          <cell r="P53">
            <v>7</v>
          </cell>
          <cell r="Q53">
            <v>4</v>
          </cell>
          <cell r="T53">
            <v>4</v>
          </cell>
        </row>
        <row r="54">
          <cell r="E54">
            <v>23</v>
          </cell>
          <cell r="F54">
            <v>12</v>
          </cell>
          <cell r="G54">
            <v>5</v>
          </cell>
          <cell r="J54">
            <v>3</v>
          </cell>
          <cell r="K54">
            <v>12</v>
          </cell>
          <cell r="L54">
            <v>12</v>
          </cell>
          <cell r="O54">
            <v>11</v>
          </cell>
          <cell r="P54">
            <v>5</v>
          </cell>
          <cell r="Q54">
            <v>2</v>
          </cell>
          <cell r="T54">
            <v>6</v>
          </cell>
          <cell r="V54">
            <v>2</v>
          </cell>
        </row>
        <row r="55">
          <cell r="E55">
            <v>26</v>
          </cell>
          <cell r="G55">
            <v>1</v>
          </cell>
          <cell r="J55">
            <v>6</v>
          </cell>
          <cell r="L55">
            <v>1</v>
          </cell>
          <cell r="O55">
            <v>6</v>
          </cell>
          <cell r="P55">
            <v>10</v>
          </cell>
          <cell r="T55">
            <v>5</v>
          </cell>
          <cell r="V55">
            <v>1</v>
          </cell>
        </row>
        <row r="56">
          <cell r="E56">
            <v>23</v>
          </cell>
          <cell r="F56">
            <v>3</v>
          </cell>
          <cell r="G56">
            <v>4</v>
          </cell>
          <cell r="J56">
            <v>12</v>
          </cell>
          <cell r="K56">
            <v>7</v>
          </cell>
          <cell r="L56">
            <v>6</v>
          </cell>
          <cell r="O56">
            <v>12</v>
          </cell>
          <cell r="P56">
            <v>22</v>
          </cell>
          <cell r="Q56">
            <v>6</v>
          </cell>
          <cell r="T56">
            <v>8</v>
          </cell>
          <cell r="U56">
            <v>3</v>
          </cell>
          <cell r="V56">
            <v>4</v>
          </cell>
        </row>
        <row r="57">
          <cell r="E57">
            <v>23</v>
          </cell>
          <cell r="F57">
            <v>3</v>
          </cell>
          <cell r="G57">
            <v>4</v>
          </cell>
          <cell r="J57">
            <v>20</v>
          </cell>
          <cell r="K57">
            <v>15</v>
          </cell>
          <cell r="L57">
            <v>20</v>
          </cell>
          <cell r="O57">
            <v>20</v>
          </cell>
          <cell r="P57">
            <v>20</v>
          </cell>
          <cell r="Q57">
            <v>20</v>
          </cell>
          <cell r="T57">
            <v>9</v>
          </cell>
          <cell r="U57">
            <v>3</v>
          </cell>
          <cell r="V57">
            <v>3</v>
          </cell>
        </row>
        <row r="58">
          <cell r="E58">
            <v>116</v>
          </cell>
          <cell r="F58">
            <v>80</v>
          </cell>
          <cell r="G58">
            <v>10</v>
          </cell>
          <cell r="J58">
            <v>49</v>
          </cell>
          <cell r="K58">
            <v>20</v>
          </cell>
          <cell r="L58">
            <v>10</v>
          </cell>
          <cell r="O58">
            <v>219</v>
          </cell>
          <cell r="P58">
            <v>45</v>
          </cell>
          <cell r="Q58">
            <v>12</v>
          </cell>
          <cell r="T58">
            <v>59</v>
          </cell>
          <cell r="U58">
            <v>22</v>
          </cell>
          <cell r="V58">
            <v>12</v>
          </cell>
        </row>
        <row r="59">
          <cell r="E59">
            <v>138</v>
          </cell>
          <cell r="F59">
            <v>180</v>
          </cell>
          <cell r="G59">
            <v>10</v>
          </cell>
          <cell r="J59">
            <v>51</v>
          </cell>
          <cell r="K59">
            <v>20</v>
          </cell>
          <cell r="L59">
            <v>10</v>
          </cell>
          <cell r="O59">
            <v>211</v>
          </cell>
          <cell r="P59">
            <v>25</v>
          </cell>
          <cell r="Q59">
            <v>12</v>
          </cell>
          <cell r="T59">
            <v>53</v>
          </cell>
          <cell r="U59">
            <v>27</v>
          </cell>
          <cell r="V59">
            <v>12</v>
          </cell>
        </row>
        <row r="61">
          <cell r="E61">
            <v>12</v>
          </cell>
          <cell r="F61">
            <v>1</v>
          </cell>
          <cell r="J61">
            <v>9</v>
          </cell>
          <cell r="K61">
            <v>1</v>
          </cell>
          <cell r="O61">
            <v>6</v>
          </cell>
          <cell r="P61">
            <v>11</v>
          </cell>
          <cell r="T61">
            <v>5</v>
          </cell>
          <cell r="U61">
            <v>1</v>
          </cell>
        </row>
        <row r="63">
          <cell r="E63">
            <v>27</v>
          </cell>
          <cell r="F63">
            <v>2</v>
          </cell>
          <cell r="J63">
            <v>5</v>
          </cell>
          <cell r="K63">
            <v>1</v>
          </cell>
          <cell r="O63">
            <v>5</v>
          </cell>
          <cell r="P63">
            <v>2</v>
          </cell>
          <cell r="T63">
            <v>5</v>
          </cell>
          <cell r="U63">
            <v>1</v>
          </cell>
        </row>
        <row r="64">
          <cell r="E64">
            <v>16</v>
          </cell>
          <cell r="F64">
            <v>12</v>
          </cell>
          <cell r="G64">
            <v>1</v>
          </cell>
          <cell r="J64">
            <v>1</v>
          </cell>
          <cell r="L64">
            <v>1</v>
          </cell>
          <cell r="O64">
            <v>5</v>
          </cell>
          <cell r="P64">
            <v>10</v>
          </cell>
        </row>
        <row r="65">
          <cell r="E65">
            <v>65</v>
          </cell>
          <cell r="F65">
            <v>18</v>
          </cell>
          <cell r="G65">
            <v>17</v>
          </cell>
          <cell r="J65">
            <v>35</v>
          </cell>
          <cell r="K65">
            <v>27</v>
          </cell>
          <cell r="L65">
            <v>29</v>
          </cell>
          <cell r="O65">
            <v>34</v>
          </cell>
          <cell r="P65">
            <v>28</v>
          </cell>
          <cell r="Q65">
            <v>18</v>
          </cell>
          <cell r="T65">
            <v>35</v>
          </cell>
          <cell r="U65">
            <v>16</v>
          </cell>
          <cell r="V65">
            <v>18</v>
          </cell>
        </row>
        <row r="67">
          <cell r="E67">
            <v>23</v>
          </cell>
          <cell r="F67">
            <v>6</v>
          </cell>
          <cell r="J67">
            <v>7</v>
          </cell>
          <cell r="O67">
            <v>9</v>
          </cell>
          <cell r="P67">
            <v>1</v>
          </cell>
          <cell r="T67">
            <v>7</v>
          </cell>
        </row>
        <row r="68">
          <cell r="E68">
            <v>17</v>
          </cell>
          <cell r="F68">
            <v>5</v>
          </cell>
          <cell r="J68">
            <v>7</v>
          </cell>
          <cell r="O68">
            <v>7</v>
          </cell>
          <cell r="P68">
            <v>1</v>
          </cell>
          <cell r="T68">
            <v>7</v>
          </cell>
        </row>
        <row r="69">
          <cell r="E69">
            <v>10</v>
          </cell>
        </row>
        <row r="71">
          <cell r="E71">
            <v>28</v>
          </cell>
          <cell r="F71">
            <v>11</v>
          </cell>
          <cell r="G71">
            <v>3</v>
          </cell>
          <cell r="J71">
            <v>17</v>
          </cell>
          <cell r="K71">
            <v>7</v>
          </cell>
          <cell r="L71">
            <v>3</v>
          </cell>
          <cell r="O71">
            <v>19</v>
          </cell>
          <cell r="P71">
            <v>9</v>
          </cell>
          <cell r="Q71">
            <v>3</v>
          </cell>
          <cell r="T71">
            <v>17</v>
          </cell>
          <cell r="U71">
            <v>7</v>
          </cell>
          <cell r="V71">
            <v>3</v>
          </cell>
        </row>
        <row r="72">
          <cell r="E72">
            <v>26</v>
          </cell>
          <cell r="F72">
            <v>17</v>
          </cell>
          <cell r="G72">
            <v>5</v>
          </cell>
          <cell r="J72">
            <v>18</v>
          </cell>
          <cell r="K72">
            <v>5</v>
          </cell>
          <cell r="L72">
            <v>4</v>
          </cell>
          <cell r="O72">
            <v>19</v>
          </cell>
          <cell r="P72">
            <v>5</v>
          </cell>
          <cell r="Q72">
            <v>4</v>
          </cell>
          <cell r="T72">
            <v>20</v>
          </cell>
          <cell r="U72">
            <v>5</v>
          </cell>
          <cell r="V72">
            <v>4</v>
          </cell>
        </row>
        <row r="73">
          <cell r="E73">
            <v>25</v>
          </cell>
          <cell r="F73">
            <v>10</v>
          </cell>
          <cell r="G73">
            <v>7</v>
          </cell>
          <cell r="J73">
            <v>25</v>
          </cell>
          <cell r="K73">
            <v>8</v>
          </cell>
          <cell r="L73">
            <v>5</v>
          </cell>
          <cell r="O73">
            <v>27</v>
          </cell>
          <cell r="P73">
            <v>10</v>
          </cell>
          <cell r="Q73">
            <v>7</v>
          </cell>
          <cell r="T73">
            <v>33</v>
          </cell>
          <cell r="U73">
            <v>9</v>
          </cell>
          <cell r="V73">
            <v>6</v>
          </cell>
        </row>
        <row r="74">
          <cell r="E74">
            <v>22</v>
          </cell>
          <cell r="F74">
            <v>2</v>
          </cell>
          <cell r="G74">
            <v>1</v>
          </cell>
          <cell r="J74">
            <v>11</v>
          </cell>
          <cell r="K74">
            <v>1</v>
          </cell>
          <cell r="L74">
            <v>1</v>
          </cell>
          <cell r="O74">
            <v>14</v>
          </cell>
          <cell r="P74">
            <v>1</v>
          </cell>
          <cell r="Q74">
            <v>1</v>
          </cell>
          <cell r="T74">
            <v>11</v>
          </cell>
          <cell r="U74">
            <v>1</v>
          </cell>
          <cell r="V74">
            <v>1</v>
          </cell>
        </row>
        <row r="75">
          <cell r="E75">
            <v>20</v>
          </cell>
          <cell r="F75">
            <v>6</v>
          </cell>
          <cell r="G75">
            <v>2</v>
          </cell>
          <cell r="J75">
            <v>14</v>
          </cell>
          <cell r="K75">
            <v>6</v>
          </cell>
          <cell r="L75">
            <v>2</v>
          </cell>
          <cell r="O75">
            <v>10</v>
          </cell>
          <cell r="P75">
            <v>7</v>
          </cell>
          <cell r="Q75">
            <v>2</v>
          </cell>
          <cell r="T75">
            <v>9</v>
          </cell>
          <cell r="U75">
            <v>6</v>
          </cell>
          <cell r="V75">
            <v>2</v>
          </cell>
        </row>
        <row r="76">
          <cell r="E76">
            <v>24</v>
          </cell>
          <cell r="F76">
            <v>5</v>
          </cell>
          <cell r="G76">
            <v>4</v>
          </cell>
          <cell r="J76">
            <v>14</v>
          </cell>
          <cell r="K76">
            <v>6</v>
          </cell>
          <cell r="L76">
            <v>4</v>
          </cell>
          <cell r="O76">
            <v>13</v>
          </cell>
          <cell r="P76">
            <v>2</v>
          </cell>
          <cell r="Q76">
            <v>4</v>
          </cell>
          <cell r="T76">
            <v>13</v>
          </cell>
          <cell r="U76">
            <v>7</v>
          </cell>
          <cell r="V76">
            <v>6</v>
          </cell>
        </row>
        <row r="77">
          <cell r="E77">
            <v>28</v>
          </cell>
          <cell r="F77">
            <v>4</v>
          </cell>
          <cell r="G77">
            <v>3</v>
          </cell>
          <cell r="J77">
            <v>14</v>
          </cell>
          <cell r="K77">
            <v>4</v>
          </cell>
          <cell r="L77">
            <v>3</v>
          </cell>
          <cell r="O77">
            <v>8</v>
          </cell>
          <cell r="P77">
            <v>5</v>
          </cell>
          <cell r="Q77">
            <v>3</v>
          </cell>
          <cell r="T77">
            <v>8</v>
          </cell>
          <cell r="U77">
            <v>4</v>
          </cell>
          <cell r="V77">
            <v>3</v>
          </cell>
        </row>
        <row r="78">
          <cell r="E78">
            <v>13</v>
          </cell>
          <cell r="F78">
            <v>8</v>
          </cell>
          <cell r="G78">
            <v>4</v>
          </cell>
          <cell r="J78">
            <v>14</v>
          </cell>
          <cell r="K78">
            <v>9</v>
          </cell>
          <cell r="L78">
            <v>3</v>
          </cell>
          <cell r="O78">
            <v>10</v>
          </cell>
          <cell r="P78">
            <v>7</v>
          </cell>
          <cell r="Q78">
            <v>9</v>
          </cell>
          <cell r="T78">
            <v>10</v>
          </cell>
          <cell r="U78">
            <v>10</v>
          </cell>
          <cell r="V78">
            <v>3</v>
          </cell>
        </row>
        <row r="79">
          <cell r="E79">
            <v>14</v>
          </cell>
          <cell r="F79">
            <v>7</v>
          </cell>
          <cell r="G79">
            <v>3</v>
          </cell>
          <cell r="J79">
            <v>8</v>
          </cell>
          <cell r="K79">
            <v>10</v>
          </cell>
          <cell r="L79">
            <v>7</v>
          </cell>
          <cell r="O79">
            <v>13</v>
          </cell>
          <cell r="P79">
            <v>9</v>
          </cell>
          <cell r="Q79">
            <v>2</v>
          </cell>
          <cell r="T79">
            <v>12</v>
          </cell>
          <cell r="U79">
            <v>7</v>
          </cell>
          <cell r="V79">
            <v>1</v>
          </cell>
        </row>
        <row r="80">
          <cell r="E80">
            <v>54</v>
          </cell>
          <cell r="J80">
            <v>6</v>
          </cell>
          <cell r="O80">
            <v>54</v>
          </cell>
        </row>
        <row r="82">
          <cell r="E82">
            <v>6</v>
          </cell>
          <cell r="F82">
            <v>2</v>
          </cell>
          <cell r="O82">
            <v>1</v>
          </cell>
          <cell r="P82">
            <v>2</v>
          </cell>
        </row>
        <row r="83">
          <cell r="E83">
            <v>38</v>
          </cell>
          <cell r="F83">
            <v>4</v>
          </cell>
          <cell r="J83">
            <v>15</v>
          </cell>
          <cell r="O83">
            <v>17</v>
          </cell>
          <cell r="P83">
            <v>3</v>
          </cell>
          <cell r="T83">
            <v>15</v>
          </cell>
        </row>
        <row r="84">
          <cell r="E84">
            <v>5</v>
          </cell>
          <cell r="G84">
            <v>1</v>
          </cell>
          <cell r="O84">
            <v>4</v>
          </cell>
          <cell r="P84">
            <v>2</v>
          </cell>
          <cell r="V84">
            <v>1</v>
          </cell>
        </row>
        <row r="85">
          <cell r="E85">
            <v>33</v>
          </cell>
          <cell r="J85">
            <v>10</v>
          </cell>
          <cell r="O85">
            <v>10</v>
          </cell>
          <cell r="P85">
            <v>2</v>
          </cell>
          <cell r="T85">
            <v>10</v>
          </cell>
        </row>
        <row r="87">
          <cell r="E87">
            <v>42</v>
          </cell>
          <cell r="F87">
            <v>20</v>
          </cell>
          <cell r="O87">
            <v>16</v>
          </cell>
          <cell r="P87">
            <v>2</v>
          </cell>
        </row>
        <row r="88">
          <cell r="E88">
            <v>30</v>
          </cell>
          <cell r="F88">
            <v>35</v>
          </cell>
        </row>
        <row r="90">
          <cell r="E90">
            <v>16</v>
          </cell>
          <cell r="F90">
            <v>7</v>
          </cell>
          <cell r="G90">
            <v>1</v>
          </cell>
          <cell r="J90">
            <v>20</v>
          </cell>
          <cell r="O90">
            <v>24</v>
          </cell>
          <cell r="P90">
            <v>6</v>
          </cell>
          <cell r="T90">
            <v>1</v>
          </cell>
          <cell r="U90">
            <v>2</v>
          </cell>
        </row>
        <row r="92">
          <cell r="E92">
            <v>27</v>
          </cell>
          <cell r="F92">
            <v>17</v>
          </cell>
          <cell r="G92">
            <v>20</v>
          </cell>
          <cell r="J92">
            <v>6</v>
          </cell>
          <cell r="K92">
            <v>10</v>
          </cell>
          <cell r="L92">
            <v>5</v>
          </cell>
          <cell r="O92">
            <v>10</v>
          </cell>
          <cell r="P92">
            <v>10</v>
          </cell>
          <cell r="Q92">
            <v>5</v>
          </cell>
          <cell r="T92">
            <v>7</v>
          </cell>
          <cell r="U92">
            <v>11</v>
          </cell>
          <cell r="V92">
            <v>6</v>
          </cell>
        </row>
        <row r="93">
          <cell r="E93">
            <v>72</v>
          </cell>
          <cell r="F93">
            <v>7</v>
          </cell>
          <cell r="G93">
            <v>3</v>
          </cell>
          <cell r="K93">
            <v>5</v>
          </cell>
          <cell r="L93">
            <v>1</v>
          </cell>
          <cell r="O93">
            <v>30</v>
          </cell>
          <cell r="P93">
            <v>9</v>
          </cell>
          <cell r="Q93">
            <v>1</v>
          </cell>
          <cell r="U93">
            <v>5</v>
          </cell>
          <cell r="V93">
            <v>1</v>
          </cell>
        </row>
        <row r="94">
          <cell r="E94">
            <v>100</v>
          </cell>
          <cell r="F94">
            <v>7</v>
          </cell>
          <cell r="G94">
            <v>3</v>
          </cell>
          <cell r="K94">
            <v>7</v>
          </cell>
          <cell r="L94">
            <v>31</v>
          </cell>
          <cell r="O94">
            <v>50</v>
          </cell>
          <cell r="P94">
            <v>7</v>
          </cell>
          <cell r="Q94">
            <v>1</v>
          </cell>
          <cell r="U94">
            <v>6</v>
          </cell>
          <cell r="V94">
            <v>1</v>
          </cell>
        </row>
        <row r="95">
          <cell r="E95">
            <v>25</v>
          </cell>
          <cell r="F95">
            <v>17</v>
          </cell>
          <cell r="G95">
            <v>7</v>
          </cell>
          <cell r="J95">
            <v>7</v>
          </cell>
          <cell r="K95">
            <v>17</v>
          </cell>
          <cell r="L95">
            <v>5</v>
          </cell>
          <cell r="O95">
            <v>13</v>
          </cell>
          <cell r="P95">
            <v>17</v>
          </cell>
          <cell r="Q95">
            <v>5</v>
          </cell>
          <cell r="T95">
            <v>6</v>
          </cell>
          <cell r="U95">
            <v>17</v>
          </cell>
          <cell r="V95">
            <v>5</v>
          </cell>
        </row>
        <row r="96">
          <cell r="E96">
            <v>25</v>
          </cell>
          <cell r="F96">
            <v>2</v>
          </cell>
          <cell r="G96">
            <v>3</v>
          </cell>
          <cell r="J96">
            <v>2</v>
          </cell>
          <cell r="K96">
            <v>2</v>
          </cell>
          <cell r="L96">
            <v>1</v>
          </cell>
          <cell r="O96">
            <v>7</v>
          </cell>
          <cell r="P96">
            <v>2</v>
          </cell>
          <cell r="Q96">
            <v>1</v>
          </cell>
          <cell r="T96">
            <v>2</v>
          </cell>
          <cell r="U96">
            <v>2</v>
          </cell>
          <cell r="V96">
            <v>1</v>
          </cell>
        </row>
        <row r="97">
          <cell r="E97">
            <v>30</v>
          </cell>
          <cell r="F97">
            <v>26</v>
          </cell>
          <cell r="G97">
            <v>6</v>
          </cell>
          <cell r="J97">
            <v>6</v>
          </cell>
          <cell r="K97">
            <v>26</v>
          </cell>
          <cell r="L97">
            <v>6</v>
          </cell>
          <cell r="O97">
            <v>16</v>
          </cell>
          <cell r="P97">
            <v>26</v>
          </cell>
          <cell r="Q97">
            <v>6</v>
          </cell>
          <cell r="T97">
            <v>6</v>
          </cell>
          <cell r="U97">
            <v>26</v>
          </cell>
          <cell r="V97">
            <v>6</v>
          </cell>
        </row>
        <row r="98">
          <cell r="E98">
            <v>40</v>
          </cell>
          <cell r="F98">
            <v>23</v>
          </cell>
          <cell r="G98">
            <v>6</v>
          </cell>
          <cell r="J98">
            <v>7</v>
          </cell>
          <cell r="K98">
            <v>22</v>
          </cell>
          <cell r="L98">
            <v>2</v>
          </cell>
          <cell r="O98">
            <v>18</v>
          </cell>
          <cell r="P98">
            <v>23</v>
          </cell>
          <cell r="Q98">
            <v>4</v>
          </cell>
          <cell r="T98">
            <v>7</v>
          </cell>
          <cell r="U98">
            <v>22</v>
          </cell>
          <cell r="V98">
            <v>2</v>
          </cell>
        </row>
        <row r="99">
          <cell r="E99">
            <v>26</v>
          </cell>
          <cell r="F99">
            <v>26</v>
          </cell>
          <cell r="G99">
            <v>6</v>
          </cell>
          <cell r="J99">
            <v>5</v>
          </cell>
          <cell r="K99">
            <v>25</v>
          </cell>
          <cell r="L99">
            <v>1</v>
          </cell>
          <cell r="O99">
            <v>2</v>
          </cell>
          <cell r="P99">
            <v>27</v>
          </cell>
          <cell r="Q99">
            <v>2</v>
          </cell>
          <cell r="T99">
            <v>1</v>
          </cell>
          <cell r="U99">
            <v>25</v>
          </cell>
          <cell r="V99">
            <v>1</v>
          </cell>
        </row>
        <row r="100">
          <cell r="E100">
            <v>40</v>
          </cell>
          <cell r="F100">
            <v>9</v>
          </cell>
          <cell r="G100">
            <v>3</v>
          </cell>
          <cell r="J100">
            <v>15</v>
          </cell>
          <cell r="K100">
            <v>1</v>
          </cell>
          <cell r="L100">
            <v>1</v>
          </cell>
          <cell r="O100">
            <v>36</v>
          </cell>
          <cell r="P100">
            <v>2</v>
          </cell>
          <cell r="Q100">
            <v>1</v>
          </cell>
          <cell r="T100">
            <v>6</v>
          </cell>
          <cell r="U100">
            <v>1</v>
          </cell>
          <cell r="V100">
            <v>1</v>
          </cell>
        </row>
        <row r="101">
          <cell r="E101">
            <v>25</v>
          </cell>
          <cell r="F101">
            <v>6</v>
          </cell>
          <cell r="G101">
            <v>6</v>
          </cell>
          <cell r="J101">
            <v>14</v>
          </cell>
          <cell r="K101">
            <v>7</v>
          </cell>
          <cell r="L101">
            <v>7</v>
          </cell>
          <cell r="O101">
            <v>14</v>
          </cell>
          <cell r="P101">
            <v>8</v>
          </cell>
          <cell r="Q101">
            <v>7</v>
          </cell>
          <cell r="T101">
            <v>13</v>
          </cell>
          <cell r="U101">
            <v>6</v>
          </cell>
          <cell r="V101">
            <v>7</v>
          </cell>
        </row>
        <row r="102">
          <cell r="E102">
            <v>12</v>
          </cell>
          <cell r="F102">
            <v>8</v>
          </cell>
          <cell r="G102">
            <v>3</v>
          </cell>
          <cell r="J102">
            <v>1</v>
          </cell>
          <cell r="K102">
            <v>8</v>
          </cell>
          <cell r="L102">
            <v>1</v>
          </cell>
          <cell r="O102">
            <v>6</v>
          </cell>
          <cell r="P102">
            <v>8</v>
          </cell>
          <cell r="Q102">
            <v>1</v>
          </cell>
          <cell r="T102">
            <v>1</v>
          </cell>
          <cell r="U102">
            <v>8</v>
          </cell>
          <cell r="V102">
            <v>1</v>
          </cell>
        </row>
        <row r="103">
          <cell r="E103">
            <v>10</v>
          </cell>
          <cell r="F103">
            <v>7</v>
          </cell>
          <cell r="G103">
            <v>1</v>
          </cell>
          <cell r="K103">
            <v>5</v>
          </cell>
          <cell r="O103">
            <v>6</v>
          </cell>
          <cell r="P103">
            <v>6</v>
          </cell>
          <cell r="U103">
            <v>5</v>
          </cell>
        </row>
        <row r="104">
          <cell r="E104">
            <v>10</v>
          </cell>
          <cell r="F104">
            <v>6</v>
          </cell>
          <cell r="G104">
            <v>2</v>
          </cell>
          <cell r="J104">
            <v>6</v>
          </cell>
          <cell r="K104">
            <v>6</v>
          </cell>
          <cell r="L104">
            <v>1</v>
          </cell>
          <cell r="O104">
            <v>7</v>
          </cell>
          <cell r="P104">
            <v>6</v>
          </cell>
          <cell r="Q104">
            <v>1</v>
          </cell>
          <cell r="T104">
            <v>1</v>
          </cell>
          <cell r="U104">
            <v>6</v>
          </cell>
          <cell r="V104">
            <v>1</v>
          </cell>
        </row>
        <row r="105">
          <cell r="E105">
            <v>10</v>
          </cell>
          <cell r="G105">
            <v>2</v>
          </cell>
          <cell r="O105">
            <v>2</v>
          </cell>
          <cell r="P105">
            <v>1</v>
          </cell>
        </row>
        <row r="106">
          <cell r="E106">
            <v>40</v>
          </cell>
          <cell r="F106">
            <v>32</v>
          </cell>
          <cell r="G106">
            <v>15</v>
          </cell>
          <cell r="J106">
            <v>10</v>
          </cell>
          <cell r="K106">
            <v>32</v>
          </cell>
          <cell r="L106">
            <v>12</v>
          </cell>
          <cell r="O106">
            <v>35</v>
          </cell>
          <cell r="P106">
            <v>32</v>
          </cell>
          <cell r="Q106">
            <v>10</v>
          </cell>
          <cell r="T106">
            <v>10</v>
          </cell>
          <cell r="U106">
            <v>30</v>
          </cell>
          <cell r="V106">
            <v>10</v>
          </cell>
        </row>
        <row r="107">
          <cell r="E107">
            <v>10</v>
          </cell>
          <cell r="G107">
            <v>8</v>
          </cell>
          <cell r="J107">
            <v>1</v>
          </cell>
          <cell r="O107">
            <v>1</v>
          </cell>
          <cell r="T107">
            <v>1</v>
          </cell>
        </row>
        <row r="108">
          <cell r="E108">
            <v>40</v>
          </cell>
          <cell r="F108">
            <v>26</v>
          </cell>
          <cell r="G108">
            <v>18</v>
          </cell>
          <cell r="J108">
            <v>25</v>
          </cell>
          <cell r="K108">
            <v>25</v>
          </cell>
          <cell r="L108">
            <v>5</v>
          </cell>
          <cell r="O108">
            <v>32</v>
          </cell>
          <cell r="P108">
            <v>25</v>
          </cell>
          <cell r="Q108">
            <v>5</v>
          </cell>
          <cell r="T108">
            <v>5</v>
          </cell>
          <cell r="U108">
            <v>27</v>
          </cell>
          <cell r="V108">
            <v>5</v>
          </cell>
        </row>
        <row r="109">
          <cell r="E109">
            <v>60</v>
          </cell>
          <cell r="F109">
            <v>21</v>
          </cell>
          <cell r="G109">
            <v>3</v>
          </cell>
          <cell r="J109">
            <v>20</v>
          </cell>
          <cell r="K109">
            <v>21</v>
          </cell>
          <cell r="O109">
            <v>40</v>
          </cell>
          <cell r="P109">
            <v>21</v>
          </cell>
          <cell r="T109">
            <v>10</v>
          </cell>
          <cell r="U109">
            <v>21</v>
          </cell>
        </row>
        <row r="111">
          <cell r="E111">
            <v>6</v>
          </cell>
          <cell r="F111">
            <v>5</v>
          </cell>
          <cell r="G111">
            <v>1</v>
          </cell>
          <cell r="L111">
            <v>15</v>
          </cell>
        </row>
        <row r="112">
          <cell r="E112">
            <v>22</v>
          </cell>
          <cell r="F112">
            <v>1</v>
          </cell>
          <cell r="G112">
            <v>2</v>
          </cell>
          <cell r="K112">
            <v>1</v>
          </cell>
          <cell r="L112">
            <v>1</v>
          </cell>
          <cell r="P112">
            <v>1</v>
          </cell>
          <cell r="Q112">
            <v>1</v>
          </cell>
          <cell r="U112">
            <v>1</v>
          </cell>
          <cell r="V112">
            <v>1</v>
          </cell>
        </row>
        <row r="113">
          <cell r="E113">
            <v>17</v>
          </cell>
          <cell r="F113">
            <v>2</v>
          </cell>
          <cell r="G113">
            <v>1</v>
          </cell>
          <cell r="J113">
            <v>1</v>
          </cell>
          <cell r="K113">
            <v>1</v>
          </cell>
          <cell r="O113">
            <v>2</v>
          </cell>
          <cell r="P113">
            <v>2</v>
          </cell>
          <cell r="Q113">
            <v>2</v>
          </cell>
        </row>
        <row r="114">
          <cell r="E114">
            <v>42</v>
          </cell>
          <cell r="F114">
            <v>6</v>
          </cell>
          <cell r="G114">
            <v>2</v>
          </cell>
          <cell r="J114">
            <v>15</v>
          </cell>
          <cell r="K114">
            <v>1</v>
          </cell>
          <cell r="O114">
            <v>2</v>
          </cell>
          <cell r="P114">
            <v>1</v>
          </cell>
          <cell r="T114">
            <v>11</v>
          </cell>
          <cell r="U114">
            <v>1</v>
          </cell>
        </row>
        <row r="115">
          <cell r="E115">
            <v>10</v>
          </cell>
          <cell r="F115">
            <v>4</v>
          </cell>
          <cell r="G115">
            <v>2</v>
          </cell>
          <cell r="J115">
            <v>2</v>
          </cell>
          <cell r="K115">
            <v>7</v>
          </cell>
          <cell r="L115">
            <v>1</v>
          </cell>
          <cell r="O115">
            <v>2</v>
          </cell>
          <cell r="T115">
            <v>1</v>
          </cell>
        </row>
        <row r="116">
          <cell r="E116">
            <v>26</v>
          </cell>
          <cell r="F116">
            <v>8</v>
          </cell>
          <cell r="G116">
            <v>1</v>
          </cell>
          <cell r="L116">
            <v>1</v>
          </cell>
        </row>
        <row r="117">
          <cell r="E117">
            <v>2</v>
          </cell>
          <cell r="F117">
            <v>2</v>
          </cell>
        </row>
        <row r="118">
          <cell r="E118">
            <v>2</v>
          </cell>
        </row>
        <row r="119">
          <cell r="E119">
            <v>4</v>
          </cell>
        </row>
        <row r="127">
          <cell r="E127">
            <v>40</v>
          </cell>
          <cell r="F127">
            <v>18</v>
          </cell>
          <cell r="G127">
            <v>20</v>
          </cell>
          <cell r="J127">
            <v>20</v>
          </cell>
          <cell r="K127">
            <v>11</v>
          </cell>
          <cell r="L127">
            <v>11</v>
          </cell>
          <cell r="O127">
            <v>27</v>
          </cell>
          <cell r="P127">
            <v>17</v>
          </cell>
          <cell r="Q127">
            <v>23</v>
          </cell>
          <cell r="T127">
            <v>19</v>
          </cell>
          <cell r="U127">
            <v>11</v>
          </cell>
          <cell r="V127">
            <v>11</v>
          </cell>
        </row>
        <row r="128">
          <cell r="E128">
            <v>11</v>
          </cell>
          <cell r="F128">
            <v>11</v>
          </cell>
          <cell r="G128">
            <v>1</v>
          </cell>
          <cell r="J128">
            <v>10</v>
          </cell>
          <cell r="K128">
            <v>1</v>
          </cell>
          <cell r="P128">
            <v>1</v>
          </cell>
          <cell r="U128">
            <v>1</v>
          </cell>
        </row>
        <row r="129">
          <cell r="E129">
            <v>11</v>
          </cell>
          <cell r="F129">
            <v>41</v>
          </cell>
          <cell r="G129">
            <v>3</v>
          </cell>
          <cell r="K129">
            <v>1</v>
          </cell>
          <cell r="P129">
            <v>1</v>
          </cell>
          <cell r="Q129">
            <v>2</v>
          </cell>
          <cell r="U129">
            <v>1</v>
          </cell>
        </row>
        <row r="130">
          <cell r="E130">
            <v>13</v>
          </cell>
          <cell r="F130">
            <v>43</v>
          </cell>
          <cell r="G130">
            <v>1</v>
          </cell>
          <cell r="J130">
            <v>1</v>
          </cell>
          <cell r="K130">
            <v>1</v>
          </cell>
          <cell r="O130">
            <v>7</v>
          </cell>
          <cell r="P130">
            <v>1</v>
          </cell>
          <cell r="T130">
            <v>1</v>
          </cell>
          <cell r="U130">
            <v>1</v>
          </cell>
        </row>
        <row r="131">
          <cell r="E131">
            <v>12</v>
          </cell>
          <cell r="F131">
            <v>42</v>
          </cell>
          <cell r="G131">
            <v>1</v>
          </cell>
          <cell r="J131">
            <v>2</v>
          </cell>
          <cell r="O131">
            <v>3</v>
          </cell>
          <cell r="T131">
            <v>3</v>
          </cell>
        </row>
        <row r="132">
          <cell r="E132">
            <v>25</v>
          </cell>
          <cell r="F132">
            <v>33</v>
          </cell>
          <cell r="G132">
            <v>24</v>
          </cell>
          <cell r="J132">
            <v>43</v>
          </cell>
          <cell r="K132">
            <v>23</v>
          </cell>
          <cell r="L132">
            <v>20</v>
          </cell>
          <cell r="O132">
            <v>31</v>
          </cell>
          <cell r="P132">
            <v>46</v>
          </cell>
          <cell r="Q132">
            <v>17</v>
          </cell>
          <cell r="T132">
            <v>19</v>
          </cell>
          <cell r="U132">
            <v>12</v>
          </cell>
          <cell r="V132">
            <v>1</v>
          </cell>
        </row>
        <row r="133">
          <cell r="E133">
            <v>45</v>
          </cell>
          <cell r="F133">
            <v>25</v>
          </cell>
          <cell r="G133">
            <v>85</v>
          </cell>
          <cell r="J133">
            <v>40</v>
          </cell>
          <cell r="K133">
            <v>40</v>
          </cell>
          <cell r="L133">
            <v>40</v>
          </cell>
          <cell r="O133">
            <v>70</v>
          </cell>
          <cell r="P133">
            <v>51</v>
          </cell>
          <cell r="Q133">
            <v>60</v>
          </cell>
          <cell r="T133">
            <v>71</v>
          </cell>
        </row>
        <row r="134">
          <cell r="E134">
            <v>95</v>
          </cell>
          <cell r="F134">
            <v>75</v>
          </cell>
          <cell r="G134">
            <v>140</v>
          </cell>
          <cell r="J134">
            <v>20</v>
          </cell>
          <cell r="K134">
            <v>10</v>
          </cell>
          <cell r="L134">
            <v>50</v>
          </cell>
          <cell r="O134">
            <v>70</v>
          </cell>
          <cell r="P134">
            <v>16</v>
          </cell>
          <cell r="Q134">
            <v>15</v>
          </cell>
          <cell r="U134">
            <v>50</v>
          </cell>
        </row>
        <row r="135">
          <cell r="E135">
            <v>34</v>
          </cell>
          <cell r="F135">
            <v>90</v>
          </cell>
          <cell r="G135">
            <v>20</v>
          </cell>
          <cell r="J135">
            <v>21</v>
          </cell>
          <cell r="K135">
            <v>93</v>
          </cell>
          <cell r="O135">
            <v>1</v>
          </cell>
          <cell r="P135">
            <v>3</v>
          </cell>
          <cell r="T135">
            <v>1</v>
          </cell>
          <cell r="U135">
            <v>53</v>
          </cell>
        </row>
        <row r="136">
          <cell r="E136">
            <v>42</v>
          </cell>
          <cell r="F136">
            <v>40</v>
          </cell>
          <cell r="G136">
            <v>20</v>
          </cell>
          <cell r="J136">
            <v>1</v>
          </cell>
          <cell r="O136">
            <v>1</v>
          </cell>
          <cell r="T136">
            <v>1</v>
          </cell>
        </row>
        <row r="137">
          <cell r="E137">
            <v>64</v>
          </cell>
          <cell r="F137">
            <v>40</v>
          </cell>
          <cell r="G137">
            <v>56</v>
          </cell>
          <cell r="J137">
            <v>10</v>
          </cell>
          <cell r="K137">
            <v>100</v>
          </cell>
          <cell r="L137">
            <v>100</v>
          </cell>
          <cell r="O137">
            <v>110</v>
          </cell>
          <cell r="P137">
            <v>104</v>
          </cell>
          <cell r="Q137">
            <v>25</v>
          </cell>
          <cell r="U137">
            <v>3</v>
          </cell>
        </row>
        <row r="138">
          <cell r="E138">
            <v>35</v>
          </cell>
          <cell r="F138">
            <v>40</v>
          </cell>
          <cell r="G138">
            <v>56</v>
          </cell>
          <cell r="J138">
            <v>5</v>
          </cell>
          <cell r="O138">
            <v>55</v>
          </cell>
          <cell r="T138">
            <v>5</v>
          </cell>
        </row>
        <row r="139">
          <cell r="E139">
            <v>21</v>
          </cell>
          <cell r="F139">
            <v>40</v>
          </cell>
          <cell r="G139">
            <v>20</v>
          </cell>
          <cell r="J139">
            <v>10</v>
          </cell>
          <cell r="O139">
            <v>10</v>
          </cell>
        </row>
        <row r="140">
          <cell r="E140">
            <v>6</v>
          </cell>
          <cell r="F140">
            <v>40</v>
          </cell>
          <cell r="G140">
            <v>20</v>
          </cell>
        </row>
        <row r="141">
          <cell r="E141">
            <v>53</v>
          </cell>
          <cell r="F141">
            <v>20</v>
          </cell>
          <cell r="G141">
            <v>10</v>
          </cell>
          <cell r="O141">
            <v>23</v>
          </cell>
          <cell r="Q141">
            <v>10</v>
          </cell>
        </row>
        <row r="142">
          <cell r="E142">
            <v>22</v>
          </cell>
          <cell r="F142">
            <v>26</v>
          </cell>
          <cell r="J142">
            <v>11</v>
          </cell>
          <cell r="K142">
            <v>5</v>
          </cell>
          <cell r="O142">
            <v>12</v>
          </cell>
          <cell r="P142">
            <v>9</v>
          </cell>
          <cell r="T142">
            <v>3</v>
          </cell>
          <cell r="U142">
            <v>5</v>
          </cell>
        </row>
        <row r="143">
          <cell r="E143">
            <v>20</v>
          </cell>
          <cell r="F143">
            <v>20</v>
          </cell>
          <cell r="G143">
            <v>20</v>
          </cell>
          <cell r="J143">
            <v>10</v>
          </cell>
          <cell r="O143">
            <v>10</v>
          </cell>
        </row>
        <row r="144">
          <cell r="E144">
            <v>1</v>
          </cell>
          <cell r="F144">
            <v>6</v>
          </cell>
          <cell r="O144">
            <v>2</v>
          </cell>
          <cell r="P144">
            <v>5</v>
          </cell>
        </row>
        <row r="145">
          <cell r="E145">
            <v>1</v>
          </cell>
          <cell r="F145">
            <v>6</v>
          </cell>
          <cell r="O145">
            <v>20</v>
          </cell>
          <cell r="P145">
            <v>5</v>
          </cell>
        </row>
        <row r="146">
          <cell r="E146">
            <v>3</v>
          </cell>
          <cell r="F146">
            <v>3</v>
          </cell>
          <cell r="G146">
            <v>2</v>
          </cell>
          <cell r="J146">
            <v>1</v>
          </cell>
          <cell r="K146">
            <v>1</v>
          </cell>
          <cell r="L146">
            <v>3</v>
          </cell>
          <cell r="O146">
            <v>1</v>
          </cell>
          <cell r="P146">
            <v>2</v>
          </cell>
          <cell r="Q146">
            <v>1</v>
          </cell>
          <cell r="T146">
            <v>1</v>
          </cell>
          <cell r="U146">
            <v>1</v>
          </cell>
          <cell r="V146">
            <v>1</v>
          </cell>
        </row>
        <row r="147">
          <cell r="E147">
            <v>27</v>
          </cell>
          <cell r="F147">
            <v>3</v>
          </cell>
          <cell r="G147">
            <v>26</v>
          </cell>
          <cell r="J147">
            <v>1</v>
          </cell>
          <cell r="K147">
            <v>2</v>
          </cell>
          <cell r="L147">
            <v>2</v>
          </cell>
          <cell r="O147">
            <v>31</v>
          </cell>
          <cell r="P147">
            <v>2</v>
          </cell>
          <cell r="Q147">
            <v>21</v>
          </cell>
          <cell r="T147">
            <v>1</v>
          </cell>
          <cell r="U147">
            <v>1</v>
          </cell>
          <cell r="V147">
            <v>1</v>
          </cell>
        </row>
        <row r="148">
          <cell r="F148">
            <v>1</v>
          </cell>
        </row>
        <row r="149">
          <cell r="F149">
            <v>1</v>
          </cell>
        </row>
        <row r="150">
          <cell r="F150">
            <v>1</v>
          </cell>
          <cell r="G150">
            <v>20</v>
          </cell>
        </row>
        <row r="151">
          <cell r="E151">
            <v>15</v>
          </cell>
          <cell r="F151">
            <v>17</v>
          </cell>
          <cell r="G151">
            <v>25</v>
          </cell>
          <cell r="J151">
            <v>1</v>
          </cell>
          <cell r="K151">
            <v>1</v>
          </cell>
          <cell r="L151">
            <v>1</v>
          </cell>
          <cell r="O151">
            <v>1</v>
          </cell>
          <cell r="P151">
            <v>7</v>
          </cell>
          <cell r="Q151">
            <v>1</v>
          </cell>
          <cell r="T151">
            <v>1</v>
          </cell>
          <cell r="U151">
            <v>1</v>
          </cell>
          <cell r="V151">
            <v>1</v>
          </cell>
        </row>
        <row r="152">
          <cell r="E152">
            <v>13</v>
          </cell>
          <cell r="F152">
            <v>13</v>
          </cell>
          <cell r="G152">
            <v>22</v>
          </cell>
          <cell r="J152">
            <v>1</v>
          </cell>
          <cell r="K152">
            <v>6</v>
          </cell>
          <cell r="L152">
            <v>1</v>
          </cell>
          <cell r="O152">
            <v>1</v>
          </cell>
          <cell r="P152">
            <v>15</v>
          </cell>
          <cell r="Q152">
            <v>11</v>
          </cell>
          <cell r="T152">
            <v>1</v>
          </cell>
          <cell r="U152">
            <v>6</v>
          </cell>
          <cell r="V152">
            <v>1</v>
          </cell>
        </row>
        <row r="153">
          <cell r="E153">
            <v>15</v>
          </cell>
          <cell r="F153">
            <v>5</v>
          </cell>
          <cell r="K153">
            <v>5</v>
          </cell>
          <cell r="O153">
            <v>5</v>
          </cell>
          <cell r="P153">
            <v>6</v>
          </cell>
          <cell r="U153">
            <v>5</v>
          </cell>
        </row>
        <row r="154">
          <cell r="E154">
            <v>10</v>
          </cell>
          <cell r="F154">
            <v>25</v>
          </cell>
          <cell r="G154">
            <v>10</v>
          </cell>
          <cell r="J154">
            <v>50</v>
          </cell>
          <cell r="K154">
            <v>6</v>
          </cell>
          <cell r="O154">
            <v>10</v>
          </cell>
          <cell r="P154">
            <v>10</v>
          </cell>
          <cell r="T154">
            <v>10</v>
          </cell>
          <cell r="U154">
            <v>5</v>
          </cell>
        </row>
        <row r="155">
          <cell r="E155">
            <v>12</v>
          </cell>
          <cell r="F155">
            <v>10</v>
          </cell>
          <cell r="G155">
            <v>1</v>
          </cell>
          <cell r="J155">
            <v>10</v>
          </cell>
          <cell r="K155">
            <v>5</v>
          </cell>
          <cell r="O155">
            <v>10</v>
          </cell>
          <cell r="P155">
            <v>6</v>
          </cell>
          <cell r="T155">
            <v>10</v>
          </cell>
          <cell r="U155">
            <v>5</v>
          </cell>
        </row>
        <row r="156">
          <cell r="E156">
            <v>71</v>
          </cell>
          <cell r="F156">
            <v>20</v>
          </cell>
          <cell r="G156">
            <v>26</v>
          </cell>
          <cell r="J156">
            <v>26</v>
          </cell>
          <cell r="L156">
            <v>2</v>
          </cell>
          <cell r="O156">
            <v>61</v>
          </cell>
          <cell r="P156">
            <v>1</v>
          </cell>
          <cell r="T156">
            <v>16</v>
          </cell>
          <cell r="U156">
            <v>1</v>
          </cell>
          <cell r="V156">
            <v>1</v>
          </cell>
        </row>
        <row r="157">
          <cell r="E157">
            <v>40</v>
          </cell>
          <cell r="F157">
            <v>20</v>
          </cell>
          <cell r="G157">
            <v>1</v>
          </cell>
          <cell r="J157">
            <v>10</v>
          </cell>
          <cell r="O157">
            <v>30</v>
          </cell>
          <cell r="T157">
            <v>10</v>
          </cell>
        </row>
        <row r="158">
          <cell r="E158">
            <v>33</v>
          </cell>
          <cell r="F158">
            <v>21</v>
          </cell>
          <cell r="G158">
            <v>1</v>
          </cell>
          <cell r="J158">
            <v>3</v>
          </cell>
          <cell r="K158">
            <v>1</v>
          </cell>
          <cell r="O158">
            <v>23</v>
          </cell>
          <cell r="P158">
            <v>1</v>
          </cell>
          <cell r="T158">
            <v>3</v>
          </cell>
          <cell r="U158">
            <v>1</v>
          </cell>
        </row>
        <row r="159">
          <cell r="E159">
            <v>40</v>
          </cell>
          <cell r="F159">
            <v>31</v>
          </cell>
          <cell r="G159">
            <v>6</v>
          </cell>
          <cell r="J159">
            <v>15</v>
          </cell>
          <cell r="K159">
            <v>10</v>
          </cell>
          <cell r="L159">
            <v>5</v>
          </cell>
          <cell r="O159">
            <v>30</v>
          </cell>
          <cell r="P159">
            <v>12</v>
          </cell>
          <cell r="Q159">
            <v>5</v>
          </cell>
          <cell r="T159">
            <v>5</v>
          </cell>
          <cell r="U159">
            <v>10</v>
          </cell>
          <cell r="V159">
            <v>5</v>
          </cell>
        </row>
        <row r="160">
          <cell r="E160">
            <v>36</v>
          </cell>
          <cell r="F160">
            <v>23</v>
          </cell>
          <cell r="G160">
            <v>4</v>
          </cell>
          <cell r="J160">
            <v>3</v>
          </cell>
          <cell r="K160">
            <v>3</v>
          </cell>
          <cell r="L160">
            <v>3</v>
          </cell>
          <cell r="O160">
            <v>23</v>
          </cell>
          <cell r="P160">
            <v>4</v>
          </cell>
          <cell r="Q160">
            <v>3</v>
          </cell>
          <cell r="T160">
            <v>3</v>
          </cell>
          <cell r="U160">
            <v>3</v>
          </cell>
          <cell r="V160">
            <v>3</v>
          </cell>
        </row>
        <row r="161">
          <cell r="E161">
            <v>23</v>
          </cell>
          <cell r="F161">
            <v>25</v>
          </cell>
          <cell r="G161">
            <v>1</v>
          </cell>
          <cell r="K161">
            <v>5</v>
          </cell>
          <cell r="O161">
            <v>23</v>
          </cell>
          <cell r="P161">
            <v>8</v>
          </cell>
          <cell r="U161">
            <v>5</v>
          </cell>
        </row>
        <row r="162">
          <cell r="E162">
            <v>16</v>
          </cell>
          <cell r="F162">
            <v>22</v>
          </cell>
          <cell r="G162">
            <v>16</v>
          </cell>
          <cell r="J162">
            <v>10</v>
          </cell>
          <cell r="K162">
            <v>1</v>
          </cell>
          <cell r="L162">
            <v>6</v>
          </cell>
          <cell r="O162">
            <v>15</v>
          </cell>
          <cell r="P162">
            <v>2</v>
          </cell>
          <cell r="Q162">
            <v>8</v>
          </cell>
          <cell r="T162">
            <v>11</v>
          </cell>
          <cell r="V162">
            <v>7</v>
          </cell>
        </row>
        <row r="163">
          <cell r="E163">
            <v>12</v>
          </cell>
          <cell r="F163">
            <v>31</v>
          </cell>
          <cell r="G163">
            <v>10</v>
          </cell>
          <cell r="J163">
            <v>5</v>
          </cell>
          <cell r="K163">
            <v>1</v>
          </cell>
          <cell r="O163">
            <v>12</v>
          </cell>
          <cell r="P163">
            <v>1</v>
          </cell>
          <cell r="T163">
            <v>5</v>
          </cell>
        </row>
        <row r="164">
          <cell r="E164">
            <v>19</v>
          </cell>
          <cell r="F164">
            <v>20</v>
          </cell>
          <cell r="G164">
            <v>3</v>
          </cell>
          <cell r="J164">
            <v>1</v>
          </cell>
          <cell r="K164">
            <v>1</v>
          </cell>
          <cell r="L164">
            <v>1</v>
          </cell>
          <cell r="O164">
            <v>18</v>
          </cell>
          <cell r="P164">
            <v>1</v>
          </cell>
          <cell r="T164">
            <v>1</v>
          </cell>
        </row>
        <row r="165">
          <cell r="E165">
            <v>8</v>
          </cell>
          <cell r="F165">
            <v>12</v>
          </cell>
          <cell r="J165">
            <v>5</v>
          </cell>
          <cell r="O165">
            <v>7</v>
          </cell>
          <cell r="T165">
            <v>5</v>
          </cell>
        </row>
        <row r="166">
          <cell r="E166">
            <v>2</v>
          </cell>
          <cell r="F166">
            <v>21</v>
          </cell>
          <cell r="O166">
            <v>2</v>
          </cell>
          <cell r="P166">
            <v>1</v>
          </cell>
          <cell r="V166">
            <v>2</v>
          </cell>
        </row>
        <row r="167">
          <cell r="E167">
            <v>3</v>
          </cell>
          <cell r="F167">
            <v>6</v>
          </cell>
          <cell r="G167">
            <v>2</v>
          </cell>
          <cell r="K167">
            <v>10</v>
          </cell>
          <cell r="O167">
            <v>2</v>
          </cell>
        </row>
        <row r="168">
          <cell r="E168">
            <v>10</v>
          </cell>
          <cell r="F168">
            <v>11</v>
          </cell>
          <cell r="L168">
            <v>1</v>
          </cell>
          <cell r="O168">
            <v>9</v>
          </cell>
          <cell r="P168">
            <v>1</v>
          </cell>
          <cell r="Q168">
            <v>1</v>
          </cell>
          <cell r="V168">
            <v>1</v>
          </cell>
        </row>
        <row r="169">
          <cell r="E169">
            <v>8</v>
          </cell>
          <cell r="F169">
            <v>13</v>
          </cell>
          <cell r="G169">
            <v>2</v>
          </cell>
          <cell r="J169">
            <v>7</v>
          </cell>
          <cell r="K169">
            <v>2</v>
          </cell>
          <cell r="L169">
            <v>2</v>
          </cell>
          <cell r="O169">
            <v>5</v>
          </cell>
          <cell r="P169">
            <v>3</v>
          </cell>
          <cell r="Q169">
            <v>2</v>
          </cell>
          <cell r="T169">
            <v>2</v>
          </cell>
          <cell r="U169">
            <v>2</v>
          </cell>
          <cell r="V169">
            <v>2</v>
          </cell>
        </row>
        <row r="170">
          <cell r="E170">
            <v>3</v>
          </cell>
          <cell r="F170">
            <v>2</v>
          </cell>
          <cell r="G170">
            <v>1</v>
          </cell>
          <cell r="J170">
            <v>1</v>
          </cell>
          <cell r="K170">
            <v>5</v>
          </cell>
          <cell r="O170">
            <v>1</v>
          </cell>
        </row>
        <row r="171">
          <cell r="E171">
            <v>8</v>
          </cell>
          <cell r="F171">
            <v>7</v>
          </cell>
          <cell r="G171">
            <v>2</v>
          </cell>
          <cell r="K171">
            <v>2</v>
          </cell>
          <cell r="O171">
            <v>3</v>
          </cell>
          <cell r="P171">
            <v>1</v>
          </cell>
          <cell r="U171">
            <v>1</v>
          </cell>
        </row>
        <row r="172">
          <cell r="E172">
            <v>11</v>
          </cell>
          <cell r="F172">
            <v>7</v>
          </cell>
          <cell r="G172">
            <v>1</v>
          </cell>
          <cell r="K172">
            <v>3</v>
          </cell>
          <cell r="O172">
            <v>7</v>
          </cell>
          <cell r="P172">
            <v>1</v>
          </cell>
          <cell r="U172">
            <v>1</v>
          </cell>
        </row>
        <row r="173">
          <cell r="E173">
            <v>23</v>
          </cell>
          <cell r="F173">
            <v>13</v>
          </cell>
          <cell r="G173">
            <v>6</v>
          </cell>
          <cell r="J173">
            <v>1</v>
          </cell>
          <cell r="K173">
            <v>5</v>
          </cell>
          <cell r="O173">
            <v>24</v>
          </cell>
          <cell r="P173">
            <v>15</v>
          </cell>
          <cell r="U173">
            <v>3</v>
          </cell>
        </row>
        <row r="174">
          <cell r="E174">
            <v>19</v>
          </cell>
          <cell r="F174">
            <v>5</v>
          </cell>
          <cell r="J174">
            <v>1</v>
          </cell>
          <cell r="K174">
            <v>4</v>
          </cell>
          <cell r="O174">
            <v>13</v>
          </cell>
          <cell r="P174">
            <v>3</v>
          </cell>
          <cell r="U174">
            <v>2</v>
          </cell>
        </row>
        <row r="175">
          <cell r="E175">
            <v>8</v>
          </cell>
          <cell r="F175">
            <v>6</v>
          </cell>
          <cell r="K175">
            <v>6</v>
          </cell>
        </row>
        <row r="176">
          <cell r="E176">
            <v>18</v>
          </cell>
          <cell r="F176">
            <v>5</v>
          </cell>
          <cell r="J176">
            <v>1</v>
          </cell>
          <cell r="K176">
            <v>2</v>
          </cell>
          <cell r="O176">
            <v>13</v>
          </cell>
          <cell r="T176">
            <v>1</v>
          </cell>
        </row>
        <row r="177">
          <cell r="E177">
            <v>5</v>
          </cell>
          <cell r="F177">
            <v>5</v>
          </cell>
          <cell r="G177">
            <v>1</v>
          </cell>
          <cell r="K177">
            <v>1</v>
          </cell>
          <cell r="O177">
            <v>5</v>
          </cell>
        </row>
        <row r="178">
          <cell r="F178">
            <v>5</v>
          </cell>
        </row>
        <row r="179">
          <cell r="E179">
            <v>2</v>
          </cell>
          <cell r="F179">
            <v>1</v>
          </cell>
          <cell r="O179">
            <v>1</v>
          </cell>
          <cell r="P179">
            <v>1</v>
          </cell>
        </row>
        <row r="180">
          <cell r="E180">
            <v>1</v>
          </cell>
          <cell r="F180">
            <v>1</v>
          </cell>
        </row>
        <row r="181">
          <cell r="E181">
            <v>2</v>
          </cell>
        </row>
        <row r="182">
          <cell r="F182">
            <v>1</v>
          </cell>
        </row>
        <row r="183">
          <cell r="F183">
            <v>1</v>
          </cell>
        </row>
        <row r="186">
          <cell r="E186">
            <v>5</v>
          </cell>
          <cell r="J186">
            <v>5</v>
          </cell>
          <cell r="O186">
            <v>5</v>
          </cell>
          <cell r="T186">
            <v>5</v>
          </cell>
        </row>
        <row r="189">
          <cell r="E189">
            <v>5</v>
          </cell>
          <cell r="J189">
            <v>5</v>
          </cell>
          <cell r="O189">
            <v>5</v>
          </cell>
          <cell r="T189">
            <v>5</v>
          </cell>
        </row>
        <row r="190">
          <cell r="E190">
            <v>18</v>
          </cell>
          <cell r="F190">
            <v>4</v>
          </cell>
          <cell r="G190">
            <v>1</v>
          </cell>
          <cell r="J190">
            <v>17</v>
          </cell>
          <cell r="K190">
            <v>4</v>
          </cell>
          <cell r="L190">
            <v>1</v>
          </cell>
          <cell r="O190">
            <v>20</v>
          </cell>
          <cell r="P190">
            <v>4</v>
          </cell>
          <cell r="Q190">
            <v>1</v>
          </cell>
          <cell r="T190">
            <v>16</v>
          </cell>
          <cell r="U190">
            <v>4</v>
          </cell>
          <cell r="V190">
            <v>1</v>
          </cell>
        </row>
        <row r="191">
          <cell r="E191">
            <v>17</v>
          </cell>
          <cell r="F191">
            <v>3</v>
          </cell>
          <cell r="G191">
            <v>1</v>
          </cell>
          <cell r="J191">
            <v>16</v>
          </cell>
          <cell r="K191">
            <v>3</v>
          </cell>
          <cell r="L191">
            <v>1</v>
          </cell>
          <cell r="O191">
            <v>17</v>
          </cell>
          <cell r="P191">
            <v>2</v>
          </cell>
          <cell r="Q191">
            <v>1</v>
          </cell>
          <cell r="T191">
            <v>16</v>
          </cell>
          <cell r="U191">
            <v>3</v>
          </cell>
          <cell r="V191">
            <v>2</v>
          </cell>
        </row>
        <row r="192">
          <cell r="E192">
            <v>17</v>
          </cell>
          <cell r="F192">
            <v>3</v>
          </cell>
          <cell r="G192">
            <v>1</v>
          </cell>
          <cell r="J192">
            <v>16</v>
          </cell>
          <cell r="K192">
            <v>3</v>
          </cell>
          <cell r="L192">
            <v>1</v>
          </cell>
          <cell r="O192">
            <v>17</v>
          </cell>
          <cell r="P192">
            <v>2</v>
          </cell>
          <cell r="Q192">
            <v>1</v>
          </cell>
          <cell r="T192">
            <v>16</v>
          </cell>
          <cell r="U192">
            <v>3</v>
          </cell>
          <cell r="V192">
            <v>2</v>
          </cell>
        </row>
        <row r="193">
          <cell r="E193">
            <v>17</v>
          </cell>
          <cell r="F193">
            <v>3</v>
          </cell>
          <cell r="G193">
            <v>1</v>
          </cell>
          <cell r="J193">
            <v>16</v>
          </cell>
          <cell r="K193">
            <v>3</v>
          </cell>
          <cell r="L193">
            <v>1</v>
          </cell>
          <cell r="O193">
            <v>17</v>
          </cell>
          <cell r="P193">
            <v>2</v>
          </cell>
          <cell r="Q193">
            <v>1</v>
          </cell>
          <cell r="T193">
            <v>16</v>
          </cell>
          <cell r="U193">
            <v>3</v>
          </cell>
          <cell r="V193">
            <v>2</v>
          </cell>
        </row>
        <row r="252">
          <cell r="E252">
            <v>1</v>
          </cell>
          <cell r="J252">
            <v>1</v>
          </cell>
          <cell r="O252">
            <v>1</v>
          </cell>
          <cell r="T252">
            <v>1</v>
          </cell>
        </row>
        <row r="253">
          <cell r="E253">
            <v>1</v>
          </cell>
          <cell r="J253">
            <v>1</v>
          </cell>
          <cell r="O253">
            <v>1</v>
          </cell>
          <cell r="T253">
            <v>1</v>
          </cell>
        </row>
        <row r="254">
          <cell r="E254">
            <v>1</v>
          </cell>
          <cell r="J254">
            <v>1</v>
          </cell>
          <cell r="O254">
            <v>1</v>
          </cell>
          <cell r="T254">
            <v>1</v>
          </cell>
        </row>
        <row r="255">
          <cell r="E255">
            <v>1</v>
          </cell>
          <cell r="J255">
            <v>1</v>
          </cell>
        </row>
        <row r="256">
          <cell r="E256">
            <v>1</v>
          </cell>
        </row>
        <row r="338">
          <cell r="E338">
            <v>3</v>
          </cell>
          <cell r="G338">
            <v>2</v>
          </cell>
          <cell r="O338">
            <v>1</v>
          </cell>
        </row>
        <row r="339">
          <cell r="E339">
            <v>8</v>
          </cell>
          <cell r="G339">
            <v>1</v>
          </cell>
          <cell r="O339">
            <v>4</v>
          </cell>
          <cell r="Q339">
            <v>2</v>
          </cell>
        </row>
        <row r="341">
          <cell r="E341">
            <v>2</v>
          </cell>
        </row>
        <row r="345">
          <cell r="E345">
            <v>43</v>
          </cell>
          <cell r="O345">
            <v>7</v>
          </cell>
        </row>
        <row r="346">
          <cell r="E346">
            <v>5</v>
          </cell>
          <cell r="O346">
            <v>5</v>
          </cell>
        </row>
        <row r="348">
          <cell r="E348">
            <v>1</v>
          </cell>
          <cell r="O348">
            <v>1</v>
          </cell>
        </row>
        <row r="350">
          <cell r="E350">
            <v>115</v>
          </cell>
          <cell r="O350">
            <v>50</v>
          </cell>
        </row>
        <row r="351">
          <cell r="E351">
            <v>50</v>
          </cell>
          <cell r="O351">
            <v>50</v>
          </cell>
        </row>
        <row r="352">
          <cell r="E352">
            <v>5</v>
          </cell>
        </row>
        <row r="353">
          <cell r="E353">
            <v>5</v>
          </cell>
        </row>
        <row r="355">
          <cell r="E355">
            <v>25</v>
          </cell>
          <cell r="P355">
            <v>3</v>
          </cell>
        </row>
        <row r="356">
          <cell r="E356">
            <v>25</v>
          </cell>
          <cell r="F356">
            <v>1</v>
          </cell>
          <cell r="P356">
            <v>3</v>
          </cell>
        </row>
        <row r="357">
          <cell r="E357">
            <v>26</v>
          </cell>
          <cell r="F357">
            <v>1</v>
          </cell>
          <cell r="J357">
            <v>15</v>
          </cell>
          <cell r="O357">
            <v>15</v>
          </cell>
          <cell r="P357">
            <v>3</v>
          </cell>
          <cell r="T357">
            <v>15</v>
          </cell>
        </row>
        <row r="358">
          <cell r="E358">
            <v>95</v>
          </cell>
          <cell r="F358">
            <v>22</v>
          </cell>
          <cell r="G358">
            <v>6</v>
          </cell>
          <cell r="J358">
            <v>25</v>
          </cell>
          <cell r="K358">
            <v>12</v>
          </cell>
          <cell r="L358">
            <v>10</v>
          </cell>
          <cell r="O358">
            <v>55</v>
          </cell>
          <cell r="P358">
            <v>15</v>
          </cell>
          <cell r="Q358">
            <v>12</v>
          </cell>
          <cell r="T358">
            <v>25</v>
          </cell>
          <cell r="U358">
            <v>11</v>
          </cell>
          <cell r="V358">
            <v>11</v>
          </cell>
        </row>
        <row r="359">
          <cell r="E359">
            <v>95</v>
          </cell>
          <cell r="F359">
            <v>22</v>
          </cell>
          <cell r="G359">
            <v>6</v>
          </cell>
          <cell r="J359">
            <v>10</v>
          </cell>
          <cell r="K359">
            <v>2</v>
          </cell>
          <cell r="L359">
            <v>10</v>
          </cell>
          <cell r="O359">
            <v>55</v>
          </cell>
          <cell r="P359">
            <v>12</v>
          </cell>
          <cell r="Q359">
            <v>12</v>
          </cell>
          <cell r="T359">
            <v>15</v>
          </cell>
          <cell r="U359">
            <v>11</v>
          </cell>
          <cell r="V359">
            <v>1</v>
          </cell>
        </row>
        <row r="360">
          <cell r="E360">
            <v>21</v>
          </cell>
          <cell r="F360">
            <v>1</v>
          </cell>
          <cell r="J360">
            <v>6</v>
          </cell>
          <cell r="L360">
            <v>11</v>
          </cell>
          <cell r="O360">
            <v>21</v>
          </cell>
          <cell r="Q360">
            <v>1</v>
          </cell>
          <cell r="T360">
            <v>6</v>
          </cell>
          <cell r="V360">
            <v>11</v>
          </cell>
        </row>
        <row r="367">
          <cell r="E367">
            <v>1</v>
          </cell>
        </row>
        <row r="369">
          <cell r="E369">
            <v>1</v>
          </cell>
        </row>
        <row r="374">
          <cell r="E374">
            <v>1</v>
          </cell>
        </row>
        <row r="377">
          <cell r="E377">
            <v>4</v>
          </cell>
        </row>
        <row r="378">
          <cell r="E378">
            <v>2</v>
          </cell>
        </row>
        <row r="379">
          <cell r="E379">
            <v>2</v>
          </cell>
        </row>
        <row r="385">
          <cell r="E385">
            <v>2</v>
          </cell>
          <cell r="J385">
            <v>1</v>
          </cell>
        </row>
      </sheetData>
      <sheetData sheetId="5">
        <row r="34">
          <cell r="E34">
            <v>55</v>
          </cell>
          <cell r="F34">
            <v>15</v>
          </cell>
          <cell r="G34">
            <v>8</v>
          </cell>
          <cell r="J34">
            <v>19</v>
          </cell>
          <cell r="K34">
            <v>5</v>
          </cell>
          <cell r="L34">
            <v>9</v>
          </cell>
          <cell r="O34">
            <v>24</v>
          </cell>
          <cell r="P34">
            <v>10</v>
          </cell>
          <cell r="Q34">
            <v>9</v>
          </cell>
          <cell r="T34">
            <v>12</v>
          </cell>
          <cell r="U34">
            <v>6</v>
          </cell>
          <cell r="V34">
            <v>9</v>
          </cell>
        </row>
        <row r="36">
          <cell r="E36">
            <v>216</v>
          </cell>
          <cell r="F36">
            <v>88</v>
          </cell>
          <cell r="G36">
            <v>31</v>
          </cell>
          <cell r="J36">
            <v>116</v>
          </cell>
          <cell r="K36">
            <v>27</v>
          </cell>
          <cell r="L36">
            <v>40</v>
          </cell>
          <cell r="O36">
            <v>144</v>
          </cell>
          <cell r="P36">
            <v>34</v>
          </cell>
          <cell r="Q36">
            <v>41</v>
          </cell>
          <cell r="T36">
            <v>76</v>
          </cell>
          <cell r="U36">
            <v>26</v>
          </cell>
          <cell r="V36">
            <v>28</v>
          </cell>
        </row>
        <row r="38">
          <cell r="E38">
            <v>56</v>
          </cell>
          <cell r="F38">
            <v>7</v>
          </cell>
          <cell r="G38">
            <v>6</v>
          </cell>
          <cell r="J38">
            <v>9</v>
          </cell>
          <cell r="K38">
            <v>4</v>
          </cell>
          <cell r="L38">
            <v>0</v>
          </cell>
          <cell r="O38">
            <v>15</v>
          </cell>
          <cell r="P38">
            <v>6</v>
          </cell>
          <cell r="Q38">
            <v>0</v>
          </cell>
          <cell r="T38">
            <v>12</v>
          </cell>
          <cell r="U38">
            <v>0</v>
          </cell>
          <cell r="V38">
            <v>0</v>
          </cell>
        </row>
        <row r="40">
          <cell r="E40">
            <v>15</v>
          </cell>
          <cell r="F40">
            <v>5</v>
          </cell>
          <cell r="G40">
            <v>0</v>
          </cell>
          <cell r="J40">
            <v>1</v>
          </cell>
          <cell r="K40">
            <v>0</v>
          </cell>
          <cell r="L40">
            <v>9</v>
          </cell>
          <cell r="O40">
            <v>8</v>
          </cell>
          <cell r="P40">
            <v>0</v>
          </cell>
          <cell r="Q40">
            <v>2</v>
          </cell>
          <cell r="T40">
            <v>1</v>
          </cell>
          <cell r="U40">
            <v>2</v>
          </cell>
          <cell r="V40">
            <v>2</v>
          </cell>
        </row>
        <row r="41">
          <cell r="E41">
            <v>2</v>
          </cell>
          <cell r="F41">
            <v>1</v>
          </cell>
          <cell r="G41">
            <v>2</v>
          </cell>
          <cell r="J41">
            <v>3</v>
          </cell>
          <cell r="K41">
            <v>0</v>
          </cell>
          <cell r="L41">
            <v>2</v>
          </cell>
          <cell r="O41">
            <v>1</v>
          </cell>
          <cell r="P41">
            <v>2</v>
          </cell>
          <cell r="Q41">
            <v>2</v>
          </cell>
          <cell r="T41">
            <v>2</v>
          </cell>
          <cell r="U41">
            <v>1</v>
          </cell>
          <cell r="V41">
            <v>2</v>
          </cell>
        </row>
        <row r="42">
          <cell r="E42">
            <v>4</v>
          </cell>
          <cell r="F42">
            <v>0</v>
          </cell>
          <cell r="G42">
            <v>3</v>
          </cell>
          <cell r="J42">
            <v>2</v>
          </cell>
          <cell r="K42">
            <v>1</v>
          </cell>
          <cell r="L42">
            <v>2</v>
          </cell>
          <cell r="O42">
            <v>2</v>
          </cell>
          <cell r="P42">
            <v>1</v>
          </cell>
          <cell r="Q42">
            <v>3</v>
          </cell>
          <cell r="T42">
            <v>1</v>
          </cell>
          <cell r="U42">
            <v>2</v>
          </cell>
          <cell r="V42">
            <v>2</v>
          </cell>
        </row>
        <row r="44">
          <cell r="E44">
            <v>31</v>
          </cell>
          <cell r="F44">
            <v>17</v>
          </cell>
          <cell r="G44">
            <v>18</v>
          </cell>
          <cell r="J44">
            <v>22</v>
          </cell>
          <cell r="K44">
            <v>18</v>
          </cell>
          <cell r="L44">
            <v>18</v>
          </cell>
          <cell r="O44">
            <v>17</v>
          </cell>
          <cell r="P44">
            <v>16</v>
          </cell>
          <cell r="Q44">
            <v>13</v>
          </cell>
          <cell r="T44">
            <v>16</v>
          </cell>
          <cell r="U44">
            <v>10</v>
          </cell>
          <cell r="V44">
            <v>10</v>
          </cell>
        </row>
        <row r="45">
          <cell r="E45">
            <v>1</v>
          </cell>
          <cell r="F45">
            <v>2</v>
          </cell>
          <cell r="G45">
            <v>2</v>
          </cell>
          <cell r="J45">
            <v>2</v>
          </cell>
          <cell r="K45">
            <v>1</v>
          </cell>
          <cell r="L45">
            <v>2</v>
          </cell>
          <cell r="O45">
            <v>2</v>
          </cell>
          <cell r="P45">
            <v>3</v>
          </cell>
          <cell r="Q45">
            <v>0</v>
          </cell>
          <cell r="T45">
            <v>0</v>
          </cell>
          <cell r="U45">
            <v>2</v>
          </cell>
          <cell r="V45">
            <v>3</v>
          </cell>
        </row>
        <row r="46">
          <cell r="E46">
            <v>3</v>
          </cell>
          <cell r="F46">
            <v>3</v>
          </cell>
          <cell r="G46">
            <v>3</v>
          </cell>
          <cell r="J46">
            <v>3</v>
          </cell>
          <cell r="K46">
            <v>3</v>
          </cell>
          <cell r="L46">
            <v>3</v>
          </cell>
          <cell r="O46">
            <v>3</v>
          </cell>
          <cell r="P46">
            <v>3</v>
          </cell>
          <cell r="Q46">
            <v>3</v>
          </cell>
          <cell r="T46">
            <v>3</v>
          </cell>
          <cell r="U46">
            <v>3</v>
          </cell>
          <cell r="V46">
            <v>2</v>
          </cell>
        </row>
        <row r="47">
          <cell r="E47">
            <v>0</v>
          </cell>
          <cell r="F47">
            <v>0</v>
          </cell>
          <cell r="G47">
            <v>0</v>
          </cell>
          <cell r="J47">
            <v>0</v>
          </cell>
          <cell r="K47">
            <v>0</v>
          </cell>
          <cell r="L47">
            <v>0</v>
          </cell>
          <cell r="O47">
            <v>0</v>
          </cell>
          <cell r="P47">
            <v>0</v>
          </cell>
          <cell r="Q47">
            <v>0</v>
          </cell>
          <cell r="T47">
            <v>0</v>
          </cell>
          <cell r="U47">
            <v>0</v>
          </cell>
          <cell r="V47">
            <v>0</v>
          </cell>
        </row>
        <row r="48">
          <cell r="E48">
            <v>0</v>
          </cell>
          <cell r="F48">
            <v>0</v>
          </cell>
          <cell r="G48">
            <v>1</v>
          </cell>
          <cell r="J48">
            <v>0</v>
          </cell>
          <cell r="K48">
            <v>0</v>
          </cell>
          <cell r="L48">
            <v>0</v>
          </cell>
          <cell r="O48">
            <v>1</v>
          </cell>
          <cell r="P48">
            <v>0</v>
          </cell>
          <cell r="Q48">
            <v>0</v>
          </cell>
          <cell r="T48">
            <v>0</v>
          </cell>
          <cell r="U48">
            <v>0</v>
          </cell>
          <cell r="V48">
            <v>0</v>
          </cell>
        </row>
        <row r="49">
          <cell r="E49">
            <v>2</v>
          </cell>
          <cell r="F49">
            <v>0</v>
          </cell>
          <cell r="G49">
            <v>0</v>
          </cell>
          <cell r="J49">
            <v>3</v>
          </cell>
          <cell r="K49">
            <v>0</v>
          </cell>
          <cell r="L49">
            <v>0</v>
          </cell>
          <cell r="O49">
            <v>2</v>
          </cell>
          <cell r="P49">
            <v>0</v>
          </cell>
          <cell r="Q49">
            <v>0</v>
          </cell>
          <cell r="T49">
            <v>3</v>
          </cell>
          <cell r="U49">
            <v>0</v>
          </cell>
          <cell r="V49">
            <v>0</v>
          </cell>
        </row>
        <row r="50">
          <cell r="E50">
            <v>0</v>
          </cell>
          <cell r="F50">
            <v>0</v>
          </cell>
          <cell r="G50">
            <v>0</v>
          </cell>
          <cell r="J50">
            <v>0</v>
          </cell>
          <cell r="K50">
            <v>0</v>
          </cell>
          <cell r="L50">
            <v>0</v>
          </cell>
          <cell r="O50">
            <v>0</v>
          </cell>
          <cell r="P50">
            <v>0</v>
          </cell>
          <cell r="Q50">
            <v>0</v>
          </cell>
          <cell r="T50">
            <v>0</v>
          </cell>
          <cell r="U50">
            <v>0</v>
          </cell>
          <cell r="V50">
            <v>0</v>
          </cell>
        </row>
        <row r="51">
          <cell r="E51">
            <v>0</v>
          </cell>
          <cell r="F51">
            <v>0</v>
          </cell>
          <cell r="G51">
            <v>1</v>
          </cell>
          <cell r="J51">
            <v>0</v>
          </cell>
          <cell r="K51">
            <v>1</v>
          </cell>
          <cell r="L51">
            <v>0</v>
          </cell>
          <cell r="O51">
            <v>1</v>
          </cell>
          <cell r="P51">
            <v>0</v>
          </cell>
          <cell r="Q51">
            <v>0</v>
          </cell>
          <cell r="T51">
            <v>0</v>
          </cell>
          <cell r="U51">
            <v>1</v>
          </cell>
          <cell r="V51">
            <v>0</v>
          </cell>
        </row>
        <row r="52">
          <cell r="E52">
            <v>98</v>
          </cell>
          <cell r="F52">
            <v>26</v>
          </cell>
          <cell r="G52">
            <v>3</v>
          </cell>
          <cell r="J52">
            <v>37</v>
          </cell>
          <cell r="K52">
            <v>2</v>
          </cell>
          <cell r="L52">
            <v>22</v>
          </cell>
          <cell r="O52">
            <v>42</v>
          </cell>
          <cell r="P52">
            <v>2</v>
          </cell>
          <cell r="Q52">
            <v>0</v>
          </cell>
          <cell r="T52">
            <v>40</v>
          </cell>
          <cell r="U52">
            <v>0</v>
          </cell>
          <cell r="V52">
            <v>0</v>
          </cell>
        </row>
        <row r="53">
          <cell r="E53">
            <v>71</v>
          </cell>
          <cell r="F53">
            <v>32</v>
          </cell>
          <cell r="G53">
            <v>4</v>
          </cell>
          <cell r="J53">
            <v>29</v>
          </cell>
          <cell r="K53">
            <v>0</v>
          </cell>
          <cell r="L53">
            <v>20</v>
          </cell>
          <cell r="O53">
            <v>22</v>
          </cell>
          <cell r="P53">
            <v>5</v>
          </cell>
          <cell r="Q53">
            <v>0</v>
          </cell>
          <cell r="T53">
            <v>19</v>
          </cell>
          <cell r="U53">
            <v>0</v>
          </cell>
          <cell r="V53">
            <v>0</v>
          </cell>
        </row>
        <row r="54">
          <cell r="E54">
            <v>95</v>
          </cell>
          <cell r="F54">
            <v>28</v>
          </cell>
          <cell r="G54">
            <v>4</v>
          </cell>
          <cell r="J54">
            <v>38</v>
          </cell>
          <cell r="K54">
            <v>1</v>
          </cell>
          <cell r="L54">
            <v>21</v>
          </cell>
          <cell r="O54">
            <v>29</v>
          </cell>
          <cell r="P54">
            <v>8</v>
          </cell>
          <cell r="Q54">
            <v>1</v>
          </cell>
          <cell r="T54">
            <v>28</v>
          </cell>
          <cell r="U54">
            <v>3</v>
          </cell>
          <cell r="V54">
            <v>1</v>
          </cell>
        </row>
        <row r="55">
          <cell r="E55">
            <v>28</v>
          </cell>
          <cell r="F55">
            <v>1</v>
          </cell>
          <cell r="G55">
            <v>1</v>
          </cell>
          <cell r="J55">
            <v>13</v>
          </cell>
          <cell r="K55">
            <v>1</v>
          </cell>
          <cell r="L55">
            <v>1</v>
          </cell>
          <cell r="O55">
            <v>3</v>
          </cell>
          <cell r="P55">
            <v>11</v>
          </cell>
          <cell r="Q55">
            <v>1</v>
          </cell>
          <cell r="T55">
            <v>3</v>
          </cell>
          <cell r="U55">
            <v>11</v>
          </cell>
          <cell r="V55">
            <v>1</v>
          </cell>
        </row>
        <row r="56">
          <cell r="E56">
            <v>405</v>
          </cell>
          <cell r="F56">
            <v>125</v>
          </cell>
          <cell r="G56">
            <v>30</v>
          </cell>
          <cell r="J56">
            <v>130</v>
          </cell>
          <cell r="K56">
            <v>95</v>
          </cell>
          <cell r="L56">
            <v>10</v>
          </cell>
          <cell r="O56">
            <v>142</v>
          </cell>
          <cell r="P56">
            <v>135</v>
          </cell>
          <cell r="Q56">
            <v>20</v>
          </cell>
          <cell r="T56">
            <v>52</v>
          </cell>
          <cell r="U56">
            <v>85</v>
          </cell>
          <cell r="V56">
            <v>10</v>
          </cell>
        </row>
        <row r="57">
          <cell r="E57">
            <v>393</v>
          </cell>
          <cell r="F57">
            <v>123</v>
          </cell>
          <cell r="G57">
            <v>28</v>
          </cell>
          <cell r="J57">
            <v>123</v>
          </cell>
          <cell r="K57">
            <v>93</v>
          </cell>
          <cell r="L57">
            <v>8</v>
          </cell>
          <cell r="O57">
            <v>130</v>
          </cell>
          <cell r="P57">
            <v>133</v>
          </cell>
          <cell r="Q57">
            <v>18</v>
          </cell>
          <cell r="T57">
            <v>20</v>
          </cell>
          <cell r="U57">
            <v>83</v>
          </cell>
          <cell r="V57">
            <v>8</v>
          </cell>
        </row>
        <row r="58">
          <cell r="E58">
            <v>302</v>
          </cell>
          <cell r="F58">
            <v>169</v>
          </cell>
          <cell r="G58">
            <v>149</v>
          </cell>
          <cell r="J58">
            <v>181</v>
          </cell>
          <cell r="K58">
            <v>80</v>
          </cell>
          <cell r="L58">
            <v>169</v>
          </cell>
          <cell r="O58">
            <v>255</v>
          </cell>
          <cell r="P58">
            <v>104</v>
          </cell>
          <cell r="Q58">
            <v>144</v>
          </cell>
          <cell r="T58">
            <v>172</v>
          </cell>
          <cell r="U58">
            <v>50</v>
          </cell>
          <cell r="V58">
            <v>34</v>
          </cell>
        </row>
        <row r="59">
          <cell r="E59">
            <v>358</v>
          </cell>
          <cell r="F59">
            <v>165</v>
          </cell>
          <cell r="G59">
            <v>133</v>
          </cell>
          <cell r="J59">
            <v>202</v>
          </cell>
          <cell r="K59">
            <v>78</v>
          </cell>
          <cell r="L59">
            <v>158</v>
          </cell>
          <cell r="O59">
            <v>276</v>
          </cell>
          <cell r="P59">
            <v>124</v>
          </cell>
          <cell r="Q59">
            <v>169</v>
          </cell>
          <cell r="T59">
            <v>193</v>
          </cell>
          <cell r="U59">
            <v>48</v>
          </cell>
          <cell r="V59">
            <v>48</v>
          </cell>
        </row>
        <row r="60">
          <cell r="E60">
            <v>12</v>
          </cell>
          <cell r="F60">
            <v>2</v>
          </cell>
          <cell r="G60">
            <v>2</v>
          </cell>
          <cell r="J60">
            <v>10</v>
          </cell>
          <cell r="K60">
            <v>0</v>
          </cell>
          <cell r="L60">
            <v>0</v>
          </cell>
          <cell r="O60">
            <v>0</v>
          </cell>
          <cell r="P60">
            <v>5</v>
          </cell>
          <cell r="Q60">
            <v>0</v>
          </cell>
          <cell r="T60">
            <v>0</v>
          </cell>
          <cell r="U60">
            <v>0</v>
          </cell>
          <cell r="V60">
            <v>0</v>
          </cell>
        </row>
        <row r="61">
          <cell r="E61">
            <v>37</v>
          </cell>
          <cell r="F61">
            <v>5</v>
          </cell>
          <cell r="G61">
            <v>6</v>
          </cell>
          <cell r="J61">
            <v>11</v>
          </cell>
          <cell r="K61">
            <v>0</v>
          </cell>
          <cell r="L61">
            <v>5</v>
          </cell>
          <cell r="O61">
            <v>19</v>
          </cell>
          <cell r="P61">
            <v>23</v>
          </cell>
          <cell r="Q61">
            <v>0</v>
          </cell>
          <cell r="T61">
            <v>11</v>
          </cell>
          <cell r="U61">
            <v>5</v>
          </cell>
          <cell r="V61">
            <v>0</v>
          </cell>
        </row>
        <row r="62">
          <cell r="E62">
            <v>251</v>
          </cell>
          <cell r="F62">
            <v>21</v>
          </cell>
          <cell r="G62">
            <v>1</v>
          </cell>
          <cell r="J62">
            <v>1</v>
          </cell>
          <cell r="K62">
            <v>21</v>
          </cell>
          <cell r="L62">
            <v>1</v>
          </cell>
          <cell r="O62">
            <v>1</v>
          </cell>
          <cell r="P62">
            <v>21</v>
          </cell>
          <cell r="Q62">
            <v>0</v>
          </cell>
          <cell r="T62">
            <v>1</v>
          </cell>
          <cell r="U62">
            <v>21</v>
          </cell>
          <cell r="V62">
            <v>1</v>
          </cell>
        </row>
        <row r="63">
          <cell r="E63">
            <v>93</v>
          </cell>
          <cell r="F63">
            <v>24</v>
          </cell>
          <cell r="G63">
            <v>8</v>
          </cell>
          <cell r="J63">
            <v>6</v>
          </cell>
          <cell r="K63">
            <v>2</v>
          </cell>
          <cell r="L63">
            <v>23</v>
          </cell>
          <cell r="O63">
            <v>10</v>
          </cell>
          <cell r="P63">
            <v>17</v>
          </cell>
          <cell r="Q63">
            <v>13</v>
          </cell>
          <cell r="T63">
            <v>7</v>
          </cell>
          <cell r="U63">
            <v>2</v>
          </cell>
          <cell r="V63">
            <v>3</v>
          </cell>
        </row>
        <row r="64">
          <cell r="E64">
            <v>49</v>
          </cell>
          <cell r="F64">
            <v>21</v>
          </cell>
          <cell r="G64">
            <v>20</v>
          </cell>
          <cell r="J64">
            <v>19</v>
          </cell>
          <cell r="K64">
            <v>1</v>
          </cell>
          <cell r="L64">
            <v>12</v>
          </cell>
          <cell r="O64">
            <v>14</v>
          </cell>
          <cell r="P64">
            <v>5</v>
          </cell>
          <cell r="Q64">
            <v>0</v>
          </cell>
          <cell r="T64">
            <v>12</v>
          </cell>
          <cell r="U64">
            <v>2</v>
          </cell>
          <cell r="V64">
            <v>2</v>
          </cell>
        </row>
        <row r="65">
          <cell r="E65">
            <v>198</v>
          </cell>
          <cell r="F65">
            <v>54</v>
          </cell>
          <cell r="G65">
            <v>36</v>
          </cell>
          <cell r="J65">
            <v>82</v>
          </cell>
          <cell r="K65">
            <v>26</v>
          </cell>
          <cell r="L65">
            <v>54</v>
          </cell>
          <cell r="O65">
            <v>71</v>
          </cell>
          <cell r="P65">
            <v>44</v>
          </cell>
          <cell r="Q65">
            <v>31</v>
          </cell>
          <cell r="T65">
            <v>60</v>
          </cell>
          <cell r="U65">
            <v>14</v>
          </cell>
          <cell r="V65">
            <v>11</v>
          </cell>
        </row>
        <row r="67">
          <cell r="E67">
            <v>297</v>
          </cell>
          <cell r="F67">
            <v>86</v>
          </cell>
          <cell r="G67">
            <v>13</v>
          </cell>
          <cell r="J67">
            <v>120</v>
          </cell>
          <cell r="K67">
            <v>56</v>
          </cell>
          <cell r="L67">
            <v>15</v>
          </cell>
          <cell r="O67">
            <v>146</v>
          </cell>
          <cell r="P67">
            <v>71</v>
          </cell>
          <cell r="Q67">
            <v>14</v>
          </cell>
          <cell r="T67">
            <v>119</v>
          </cell>
          <cell r="U67">
            <v>53</v>
          </cell>
          <cell r="V67">
            <v>13</v>
          </cell>
        </row>
        <row r="68">
          <cell r="E68">
            <v>148</v>
          </cell>
          <cell r="F68">
            <v>87</v>
          </cell>
          <cell r="G68">
            <v>13</v>
          </cell>
          <cell r="J68">
            <v>69</v>
          </cell>
          <cell r="K68">
            <v>58</v>
          </cell>
          <cell r="L68">
            <v>17</v>
          </cell>
          <cell r="O68">
            <v>90</v>
          </cell>
          <cell r="P68">
            <v>72</v>
          </cell>
          <cell r="Q68">
            <v>12</v>
          </cell>
          <cell r="T68">
            <v>68</v>
          </cell>
          <cell r="U68">
            <v>56</v>
          </cell>
          <cell r="V68">
            <v>12</v>
          </cell>
        </row>
        <row r="69">
          <cell r="E69">
            <v>1</v>
          </cell>
          <cell r="F69">
            <v>1</v>
          </cell>
          <cell r="G69">
            <v>0</v>
          </cell>
          <cell r="J69">
            <v>1</v>
          </cell>
          <cell r="K69">
            <v>1</v>
          </cell>
          <cell r="L69">
            <v>0</v>
          </cell>
          <cell r="O69">
            <v>0</v>
          </cell>
          <cell r="P69">
            <v>1</v>
          </cell>
          <cell r="Q69">
            <v>1</v>
          </cell>
          <cell r="T69">
            <v>1</v>
          </cell>
          <cell r="U69">
            <v>1</v>
          </cell>
          <cell r="V69">
            <v>0</v>
          </cell>
        </row>
        <row r="71">
          <cell r="E71">
            <v>82</v>
          </cell>
          <cell r="F71">
            <v>18</v>
          </cell>
          <cell r="G71">
            <v>15</v>
          </cell>
          <cell r="J71">
            <v>24</v>
          </cell>
          <cell r="K71">
            <v>13</v>
          </cell>
          <cell r="L71">
            <v>27</v>
          </cell>
          <cell r="O71">
            <v>36</v>
          </cell>
          <cell r="P71">
            <v>20</v>
          </cell>
          <cell r="Q71">
            <v>15</v>
          </cell>
          <cell r="T71">
            <v>23</v>
          </cell>
          <cell r="U71">
            <v>9</v>
          </cell>
          <cell r="V71">
            <v>15</v>
          </cell>
        </row>
        <row r="72">
          <cell r="E72">
            <v>71</v>
          </cell>
          <cell r="F72">
            <v>15</v>
          </cell>
          <cell r="G72">
            <v>10</v>
          </cell>
          <cell r="J72">
            <v>12</v>
          </cell>
          <cell r="K72">
            <v>13</v>
          </cell>
          <cell r="L72">
            <v>28</v>
          </cell>
          <cell r="O72">
            <v>69</v>
          </cell>
          <cell r="P72">
            <v>15</v>
          </cell>
          <cell r="Q72">
            <v>10</v>
          </cell>
          <cell r="T72">
            <v>12</v>
          </cell>
          <cell r="U72">
            <v>10</v>
          </cell>
          <cell r="V72">
            <v>8</v>
          </cell>
        </row>
        <row r="73">
          <cell r="E73">
            <v>144</v>
          </cell>
          <cell r="F73">
            <v>54</v>
          </cell>
          <cell r="G73">
            <v>14</v>
          </cell>
          <cell r="J73">
            <v>51</v>
          </cell>
          <cell r="K73">
            <v>28</v>
          </cell>
          <cell r="L73">
            <v>49</v>
          </cell>
          <cell r="O73">
            <v>91</v>
          </cell>
          <cell r="P73">
            <v>43</v>
          </cell>
          <cell r="Q73">
            <v>13</v>
          </cell>
          <cell r="T73">
            <v>47</v>
          </cell>
          <cell r="U73">
            <v>15</v>
          </cell>
          <cell r="V73">
            <v>9</v>
          </cell>
        </row>
        <row r="74">
          <cell r="E74">
            <v>15</v>
          </cell>
          <cell r="F74">
            <v>1</v>
          </cell>
          <cell r="G74">
            <v>0</v>
          </cell>
          <cell r="J74">
            <v>11</v>
          </cell>
          <cell r="K74">
            <v>0</v>
          </cell>
          <cell r="L74">
            <v>1</v>
          </cell>
          <cell r="O74">
            <v>10</v>
          </cell>
          <cell r="P74">
            <v>1</v>
          </cell>
          <cell r="Q74">
            <v>1</v>
          </cell>
          <cell r="T74">
            <v>0</v>
          </cell>
          <cell r="U74">
            <v>1</v>
          </cell>
          <cell r="V74">
            <v>1</v>
          </cell>
        </row>
        <row r="75">
          <cell r="E75">
            <v>84</v>
          </cell>
          <cell r="F75">
            <v>20</v>
          </cell>
          <cell r="G75">
            <v>9</v>
          </cell>
          <cell r="J75">
            <v>41</v>
          </cell>
          <cell r="K75">
            <v>11</v>
          </cell>
          <cell r="L75">
            <v>18</v>
          </cell>
          <cell r="O75">
            <v>23</v>
          </cell>
          <cell r="P75">
            <v>8</v>
          </cell>
          <cell r="Q75">
            <v>8</v>
          </cell>
          <cell r="T75">
            <v>22</v>
          </cell>
          <cell r="U75">
            <v>8</v>
          </cell>
          <cell r="V75">
            <v>9</v>
          </cell>
        </row>
        <row r="76">
          <cell r="E76">
            <v>86</v>
          </cell>
          <cell r="F76">
            <v>18</v>
          </cell>
          <cell r="G76">
            <v>8</v>
          </cell>
          <cell r="J76">
            <v>42</v>
          </cell>
          <cell r="K76">
            <v>12</v>
          </cell>
          <cell r="L76">
            <v>18</v>
          </cell>
          <cell r="O76">
            <v>25</v>
          </cell>
          <cell r="P76">
            <v>22</v>
          </cell>
          <cell r="Q76">
            <v>9</v>
          </cell>
          <cell r="T76">
            <v>24</v>
          </cell>
          <cell r="U76">
            <v>13</v>
          </cell>
          <cell r="V76">
            <v>8</v>
          </cell>
        </row>
        <row r="77">
          <cell r="E77">
            <v>72</v>
          </cell>
          <cell r="F77">
            <v>21</v>
          </cell>
          <cell r="G77">
            <v>6</v>
          </cell>
          <cell r="J77">
            <v>39</v>
          </cell>
          <cell r="K77">
            <v>11</v>
          </cell>
          <cell r="L77">
            <v>16</v>
          </cell>
          <cell r="O77">
            <v>20</v>
          </cell>
          <cell r="P77">
            <v>24</v>
          </cell>
          <cell r="Q77">
            <v>6</v>
          </cell>
          <cell r="T77">
            <v>20</v>
          </cell>
          <cell r="U77">
            <v>11</v>
          </cell>
          <cell r="V77">
            <v>6</v>
          </cell>
        </row>
        <row r="78">
          <cell r="E78">
            <v>149</v>
          </cell>
          <cell r="F78">
            <v>45</v>
          </cell>
          <cell r="G78">
            <v>8</v>
          </cell>
          <cell r="J78">
            <v>56</v>
          </cell>
          <cell r="K78">
            <v>15</v>
          </cell>
          <cell r="L78">
            <v>18</v>
          </cell>
          <cell r="O78">
            <v>68</v>
          </cell>
          <cell r="P78">
            <v>43</v>
          </cell>
          <cell r="Q78">
            <v>8</v>
          </cell>
          <cell r="T78">
            <v>20</v>
          </cell>
          <cell r="U78">
            <v>15</v>
          </cell>
          <cell r="V78">
            <v>8</v>
          </cell>
        </row>
        <row r="79">
          <cell r="E79">
            <v>125</v>
          </cell>
          <cell r="F79">
            <v>18</v>
          </cell>
          <cell r="G79">
            <v>7</v>
          </cell>
          <cell r="J79">
            <v>36</v>
          </cell>
          <cell r="K79">
            <v>12</v>
          </cell>
          <cell r="L79">
            <v>17</v>
          </cell>
          <cell r="O79">
            <v>61</v>
          </cell>
          <cell r="P79">
            <v>13</v>
          </cell>
          <cell r="Q79">
            <v>7</v>
          </cell>
          <cell r="T79">
            <v>19</v>
          </cell>
          <cell r="U79">
            <v>12</v>
          </cell>
          <cell r="V79">
            <v>7</v>
          </cell>
        </row>
        <row r="80">
          <cell r="E80">
            <v>9</v>
          </cell>
          <cell r="F80">
            <v>0</v>
          </cell>
          <cell r="G80">
            <v>1</v>
          </cell>
          <cell r="J80">
            <v>1</v>
          </cell>
          <cell r="K80">
            <v>0</v>
          </cell>
          <cell r="L80">
            <v>0</v>
          </cell>
          <cell r="O80">
            <v>6</v>
          </cell>
          <cell r="P80">
            <v>0</v>
          </cell>
          <cell r="Q80">
            <v>1</v>
          </cell>
          <cell r="T80">
            <v>1</v>
          </cell>
          <cell r="U80">
            <v>0</v>
          </cell>
          <cell r="V80">
            <v>0</v>
          </cell>
        </row>
        <row r="82">
          <cell r="E82">
            <v>6</v>
          </cell>
          <cell r="F82">
            <v>0</v>
          </cell>
          <cell r="G82">
            <v>0</v>
          </cell>
          <cell r="J82">
            <v>0</v>
          </cell>
          <cell r="K82">
            <v>0</v>
          </cell>
          <cell r="L82">
            <v>1</v>
          </cell>
          <cell r="O82">
            <v>0</v>
          </cell>
          <cell r="P82">
            <v>0</v>
          </cell>
          <cell r="Q82">
            <v>0</v>
          </cell>
          <cell r="T82">
            <v>3</v>
          </cell>
          <cell r="U82">
            <v>0</v>
          </cell>
          <cell r="V82">
            <v>0</v>
          </cell>
        </row>
        <row r="83">
          <cell r="E83">
            <v>7</v>
          </cell>
          <cell r="F83">
            <v>0</v>
          </cell>
          <cell r="G83">
            <v>1</v>
          </cell>
          <cell r="J83">
            <v>1</v>
          </cell>
          <cell r="K83">
            <v>0</v>
          </cell>
          <cell r="L83">
            <v>0</v>
          </cell>
          <cell r="O83">
            <v>0</v>
          </cell>
          <cell r="P83">
            <v>1</v>
          </cell>
          <cell r="Q83">
            <v>0</v>
          </cell>
          <cell r="T83">
            <v>6</v>
          </cell>
          <cell r="U83">
            <v>0</v>
          </cell>
          <cell r="V83">
            <v>0</v>
          </cell>
        </row>
        <row r="84">
          <cell r="E84">
            <v>16</v>
          </cell>
          <cell r="F84">
            <v>1</v>
          </cell>
          <cell r="G84">
            <v>1</v>
          </cell>
          <cell r="J84">
            <v>1</v>
          </cell>
          <cell r="K84">
            <v>0</v>
          </cell>
          <cell r="L84">
            <v>0</v>
          </cell>
          <cell r="O84">
            <v>2</v>
          </cell>
          <cell r="P84">
            <v>0</v>
          </cell>
          <cell r="Q84">
            <v>0</v>
          </cell>
          <cell r="T84">
            <v>1</v>
          </cell>
          <cell r="U84">
            <v>0</v>
          </cell>
          <cell r="V84">
            <v>0</v>
          </cell>
        </row>
        <row r="85">
          <cell r="E85">
            <v>5</v>
          </cell>
          <cell r="F85">
            <v>0</v>
          </cell>
          <cell r="G85">
            <v>0</v>
          </cell>
          <cell r="J85">
            <v>0</v>
          </cell>
          <cell r="K85">
            <v>1</v>
          </cell>
          <cell r="L85">
            <v>0</v>
          </cell>
          <cell r="O85">
            <v>0</v>
          </cell>
          <cell r="P85">
            <v>0</v>
          </cell>
          <cell r="Q85">
            <v>0</v>
          </cell>
          <cell r="T85">
            <v>1</v>
          </cell>
          <cell r="U85">
            <v>0</v>
          </cell>
          <cell r="V85">
            <v>0</v>
          </cell>
        </row>
        <row r="87">
          <cell r="E87">
            <v>5</v>
          </cell>
          <cell r="F87">
            <v>16</v>
          </cell>
          <cell r="G87">
            <v>1</v>
          </cell>
          <cell r="J87">
            <v>5</v>
          </cell>
          <cell r="K87">
            <v>0</v>
          </cell>
          <cell r="L87">
            <v>0</v>
          </cell>
          <cell r="O87">
            <v>21</v>
          </cell>
          <cell r="P87">
            <v>1</v>
          </cell>
          <cell r="Q87">
            <v>0</v>
          </cell>
          <cell r="T87">
            <v>5</v>
          </cell>
          <cell r="U87">
            <v>0</v>
          </cell>
          <cell r="V87">
            <v>0</v>
          </cell>
        </row>
        <row r="88">
          <cell r="E88">
            <v>8</v>
          </cell>
          <cell r="F88">
            <v>1</v>
          </cell>
          <cell r="G88">
            <v>1</v>
          </cell>
          <cell r="J88">
            <v>7</v>
          </cell>
          <cell r="K88">
            <v>1</v>
          </cell>
          <cell r="L88">
            <v>1</v>
          </cell>
          <cell r="O88">
            <v>8</v>
          </cell>
          <cell r="P88">
            <v>1</v>
          </cell>
          <cell r="Q88">
            <v>1</v>
          </cell>
          <cell r="T88">
            <v>6</v>
          </cell>
          <cell r="U88">
            <v>2</v>
          </cell>
          <cell r="V88">
            <v>1</v>
          </cell>
        </row>
        <row r="90">
          <cell r="E90">
            <v>53</v>
          </cell>
          <cell r="F90">
            <v>5</v>
          </cell>
          <cell r="G90">
            <v>1</v>
          </cell>
          <cell r="J90">
            <v>2</v>
          </cell>
          <cell r="K90">
            <v>1</v>
          </cell>
          <cell r="L90">
            <v>1</v>
          </cell>
          <cell r="O90">
            <v>10</v>
          </cell>
          <cell r="P90">
            <v>1</v>
          </cell>
          <cell r="Q90">
            <v>1</v>
          </cell>
          <cell r="T90">
            <v>2</v>
          </cell>
          <cell r="U90">
            <v>1</v>
          </cell>
          <cell r="V90">
            <v>1</v>
          </cell>
        </row>
        <row r="92">
          <cell r="E92">
            <v>112</v>
          </cell>
          <cell r="F92">
            <v>29</v>
          </cell>
          <cell r="G92">
            <v>9</v>
          </cell>
          <cell r="J92">
            <v>30</v>
          </cell>
          <cell r="K92">
            <v>15</v>
          </cell>
          <cell r="L92">
            <v>16</v>
          </cell>
          <cell r="O92">
            <v>60</v>
          </cell>
          <cell r="P92">
            <v>26</v>
          </cell>
          <cell r="Q92">
            <v>9</v>
          </cell>
          <cell r="T92">
            <v>25</v>
          </cell>
          <cell r="U92">
            <v>13</v>
          </cell>
          <cell r="V92">
            <v>6</v>
          </cell>
        </row>
        <row r="93">
          <cell r="E93">
            <v>20</v>
          </cell>
          <cell r="F93">
            <v>4</v>
          </cell>
          <cell r="G93">
            <v>3</v>
          </cell>
          <cell r="J93">
            <v>8</v>
          </cell>
          <cell r="K93">
            <v>3</v>
          </cell>
          <cell r="L93">
            <v>3</v>
          </cell>
          <cell r="O93">
            <v>9</v>
          </cell>
          <cell r="P93">
            <v>3</v>
          </cell>
          <cell r="Q93">
            <v>3</v>
          </cell>
          <cell r="T93">
            <v>8</v>
          </cell>
          <cell r="U93">
            <v>3</v>
          </cell>
          <cell r="V93">
            <v>3</v>
          </cell>
        </row>
        <row r="94">
          <cell r="E94">
            <v>4</v>
          </cell>
          <cell r="F94">
            <v>3</v>
          </cell>
          <cell r="G94">
            <v>3</v>
          </cell>
          <cell r="J94">
            <v>3</v>
          </cell>
          <cell r="K94">
            <v>3</v>
          </cell>
          <cell r="L94">
            <v>3</v>
          </cell>
          <cell r="O94">
            <v>3</v>
          </cell>
          <cell r="P94">
            <v>3</v>
          </cell>
          <cell r="Q94">
            <v>3</v>
          </cell>
          <cell r="T94">
            <v>3</v>
          </cell>
          <cell r="U94">
            <v>3</v>
          </cell>
          <cell r="V94">
            <v>3</v>
          </cell>
        </row>
        <row r="95">
          <cell r="E95">
            <v>12</v>
          </cell>
          <cell r="F95">
            <v>4</v>
          </cell>
          <cell r="G95">
            <v>4</v>
          </cell>
          <cell r="J95">
            <v>12</v>
          </cell>
          <cell r="K95">
            <v>4</v>
          </cell>
          <cell r="L95">
            <v>4</v>
          </cell>
          <cell r="O95">
            <v>17</v>
          </cell>
          <cell r="P95">
            <v>4</v>
          </cell>
          <cell r="Q95">
            <v>4</v>
          </cell>
          <cell r="T95">
            <v>12</v>
          </cell>
          <cell r="U95">
            <v>4</v>
          </cell>
          <cell r="V95">
            <v>4</v>
          </cell>
        </row>
        <row r="96">
          <cell r="E96">
            <v>12</v>
          </cell>
          <cell r="F96">
            <v>2</v>
          </cell>
          <cell r="G96">
            <v>1</v>
          </cell>
          <cell r="J96">
            <v>11</v>
          </cell>
          <cell r="K96">
            <v>2</v>
          </cell>
          <cell r="L96">
            <v>2</v>
          </cell>
          <cell r="O96">
            <v>17</v>
          </cell>
          <cell r="P96">
            <v>1</v>
          </cell>
          <cell r="Q96">
            <v>2</v>
          </cell>
          <cell r="T96">
            <v>11</v>
          </cell>
          <cell r="U96">
            <v>3</v>
          </cell>
          <cell r="V96">
            <v>1</v>
          </cell>
        </row>
        <row r="97">
          <cell r="E97">
            <v>8</v>
          </cell>
          <cell r="F97">
            <v>1</v>
          </cell>
          <cell r="G97">
            <v>1</v>
          </cell>
          <cell r="J97">
            <v>2</v>
          </cell>
          <cell r="K97">
            <v>1</v>
          </cell>
          <cell r="L97">
            <v>0</v>
          </cell>
          <cell r="O97">
            <v>1</v>
          </cell>
          <cell r="P97">
            <v>2</v>
          </cell>
          <cell r="Q97">
            <v>0</v>
          </cell>
          <cell r="T97">
            <v>2</v>
          </cell>
          <cell r="U97">
            <v>0</v>
          </cell>
          <cell r="V97">
            <v>1</v>
          </cell>
        </row>
        <row r="98">
          <cell r="E98">
            <v>23</v>
          </cell>
          <cell r="F98">
            <v>4</v>
          </cell>
          <cell r="G98">
            <v>6</v>
          </cell>
          <cell r="J98">
            <v>12</v>
          </cell>
          <cell r="K98">
            <v>6</v>
          </cell>
          <cell r="L98">
            <v>4</v>
          </cell>
          <cell r="O98">
            <v>23</v>
          </cell>
          <cell r="P98">
            <v>4</v>
          </cell>
          <cell r="Q98">
            <v>4</v>
          </cell>
          <cell r="T98">
            <v>12</v>
          </cell>
          <cell r="U98">
            <v>6</v>
          </cell>
          <cell r="V98">
            <v>4</v>
          </cell>
        </row>
        <row r="99">
          <cell r="E99">
            <v>45</v>
          </cell>
          <cell r="F99">
            <v>13</v>
          </cell>
          <cell r="G99">
            <v>3</v>
          </cell>
          <cell r="J99">
            <v>9</v>
          </cell>
          <cell r="K99">
            <v>3</v>
          </cell>
          <cell r="L99">
            <v>3</v>
          </cell>
          <cell r="O99">
            <v>26</v>
          </cell>
          <cell r="P99">
            <v>13</v>
          </cell>
          <cell r="Q99">
            <v>2</v>
          </cell>
          <cell r="T99">
            <v>8</v>
          </cell>
          <cell r="U99">
            <v>3</v>
          </cell>
          <cell r="V99">
            <v>3</v>
          </cell>
        </row>
        <row r="100">
          <cell r="E100">
            <v>17</v>
          </cell>
          <cell r="F100">
            <v>1</v>
          </cell>
          <cell r="G100">
            <v>2</v>
          </cell>
          <cell r="J100">
            <v>6</v>
          </cell>
          <cell r="K100">
            <v>1</v>
          </cell>
          <cell r="L100">
            <v>1</v>
          </cell>
          <cell r="O100">
            <v>7</v>
          </cell>
          <cell r="P100">
            <v>1</v>
          </cell>
          <cell r="Q100">
            <v>1</v>
          </cell>
          <cell r="T100">
            <v>5</v>
          </cell>
          <cell r="U100">
            <v>2</v>
          </cell>
          <cell r="V100">
            <v>1</v>
          </cell>
        </row>
        <row r="101">
          <cell r="E101">
            <v>8</v>
          </cell>
          <cell r="F101">
            <v>2</v>
          </cell>
          <cell r="G101">
            <v>2</v>
          </cell>
          <cell r="J101">
            <v>2</v>
          </cell>
          <cell r="K101">
            <v>3</v>
          </cell>
          <cell r="L101">
            <v>2</v>
          </cell>
          <cell r="O101">
            <v>2</v>
          </cell>
          <cell r="P101">
            <v>2</v>
          </cell>
          <cell r="Q101">
            <v>3</v>
          </cell>
          <cell r="T101">
            <v>3</v>
          </cell>
          <cell r="U101">
            <v>2</v>
          </cell>
          <cell r="V101">
            <v>2</v>
          </cell>
        </row>
        <row r="102">
          <cell r="E102">
            <v>104</v>
          </cell>
          <cell r="F102">
            <v>20</v>
          </cell>
          <cell r="G102">
            <v>5</v>
          </cell>
          <cell r="J102">
            <v>17</v>
          </cell>
          <cell r="K102">
            <v>4</v>
          </cell>
          <cell r="L102">
            <v>34</v>
          </cell>
          <cell r="O102">
            <v>49</v>
          </cell>
          <cell r="P102">
            <v>18</v>
          </cell>
          <cell r="Q102">
            <v>9</v>
          </cell>
          <cell r="T102">
            <v>13</v>
          </cell>
          <cell r="U102">
            <v>4</v>
          </cell>
          <cell r="V102">
            <v>4</v>
          </cell>
        </row>
        <row r="103">
          <cell r="E103">
            <v>4</v>
          </cell>
          <cell r="F103">
            <v>0</v>
          </cell>
          <cell r="G103">
            <v>0</v>
          </cell>
          <cell r="J103">
            <v>3</v>
          </cell>
          <cell r="K103">
            <v>1</v>
          </cell>
          <cell r="L103">
            <v>0</v>
          </cell>
          <cell r="O103">
            <v>3</v>
          </cell>
          <cell r="P103">
            <v>0</v>
          </cell>
          <cell r="Q103">
            <v>1</v>
          </cell>
          <cell r="T103">
            <v>3</v>
          </cell>
          <cell r="U103">
            <v>0</v>
          </cell>
          <cell r="V103">
            <v>0</v>
          </cell>
        </row>
        <row r="104">
          <cell r="E104">
            <v>2</v>
          </cell>
          <cell r="F104">
            <v>0</v>
          </cell>
          <cell r="G104">
            <v>1</v>
          </cell>
          <cell r="J104">
            <v>0</v>
          </cell>
          <cell r="K104">
            <v>0</v>
          </cell>
          <cell r="L104">
            <v>0</v>
          </cell>
          <cell r="O104">
            <v>0</v>
          </cell>
          <cell r="P104">
            <v>0</v>
          </cell>
          <cell r="Q104">
            <v>0</v>
          </cell>
          <cell r="T104">
            <v>1</v>
          </cell>
          <cell r="U104">
            <v>0</v>
          </cell>
          <cell r="V104">
            <v>0</v>
          </cell>
        </row>
        <row r="105">
          <cell r="E105">
            <v>4</v>
          </cell>
          <cell r="F105">
            <v>0</v>
          </cell>
          <cell r="G105">
            <v>2</v>
          </cell>
          <cell r="J105">
            <v>1</v>
          </cell>
          <cell r="K105">
            <v>1</v>
          </cell>
          <cell r="L105">
            <v>0</v>
          </cell>
          <cell r="O105">
            <v>2</v>
          </cell>
          <cell r="P105">
            <v>1</v>
          </cell>
          <cell r="Q105">
            <v>1</v>
          </cell>
          <cell r="T105">
            <v>1</v>
          </cell>
          <cell r="U105">
            <v>0</v>
          </cell>
          <cell r="V105">
            <v>1</v>
          </cell>
        </row>
        <row r="106">
          <cell r="E106">
            <v>34</v>
          </cell>
          <cell r="F106">
            <v>6</v>
          </cell>
          <cell r="G106">
            <v>1</v>
          </cell>
          <cell r="J106">
            <v>6</v>
          </cell>
          <cell r="K106">
            <v>1</v>
          </cell>
          <cell r="L106">
            <v>1</v>
          </cell>
          <cell r="O106">
            <v>7</v>
          </cell>
          <cell r="P106">
            <v>1</v>
          </cell>
          <cell r="Q106">
            <v>2</v>
          </cell>
          <cell r="T106">
            <v>6</v>
          </cell>
          <cell r="U106">
            <v>1</v>
          </cell>
          <cell r="V106">
            <v>1</v>
          </cell>
        </row>
        <row r="107">
          <cell r="E107">
            <v>7</v>
          </cell>
          <cell r="F107">
            <v>1</v>
          </cell>
          <cell r="G107">
            <v>1</v>
          </cell>
          <cell r="J107">
            <v>4</v>
          </cell>
          <cell r="K107">
            <v>2</v>
          </cell>
          <cell r="L107">
            <v>1</v>
          </cell>
          <cell r="O107">
            <v>7</v>
          </cell>
          <cell r="P107">
            <v>2</v>
          </cell>
          <cell r="Q107">
            <v>1</v>
          </cell>
          <cell r="T107">
            <v>4</v>
          </cell>
          <cell r="U107">
            <v>1</v>
          </cell>
          <cell r="V107">
            <v>1</v>
          </cell>
        </row>
        <row r="108">
          <cell r="E108">
            <v>66</v>
          </cell>
          <cell r="F108">
            <v>6</v>
          </cell>
          <cell r="G108">
            <v>10</v>
          </cell>
          <cell r="J108">
            <v>17</v>
          </cell>
          <cell r="K108">
            <v>6</v>
          </cell>
          <cell r="L108">
            <v>7</v>
          </cell>
          <cell r="O108">
            <v>19</v>
          </cell>
          <cell r="P108">
            <v>6</v>
          </cell>
          <cell r="Q108">
            <v>7</v>
          </cell>
          <cell r="T108">
            <v>17</v>
          </cell>
          <cell r="U108">
            <v>7</v>
          </cell>
          <cell r="V108">
            <v>9</v>
          </cell>
        </row>
        <row r="109">
          <cell r="E109">
            <v>29</v>
          </cell>
          <cell r="F109">
            <v>6</v>
          </cell>
          <cell r="G109">
            <v>1</v>
          </cell>
          <cell r="J109">
            <v>3</v>
          </cell>
          <cell r="K109">
            <v>1</v>
          </cell>
          <cell r="L109">
            <v>1</v>
          </cell>
          <cell r="O109">
            <v>1</v>
          </cell>
          <cell r="P109">
            <v>2</v>
          </cell>
          <cell r="Q109">
            <v>1</v>
          </cell>
          <cell r="T109">
            <v>2</v>
          </cell>
          <cell r="U109">
            <v>1</v>
          </cell>
          <cell r="V109">
            <v>1</v>
          </cell>
        </row>
        <row r="111">
          <cell r="E111">
            <v>8</v>
          </cell>
          <cell r="F111">
            <v>4</v>
          </cell>
          <cell r="G111">
            <v>2</v>
          </cell>
          <cell r="J111">
            <v>2</v>
          </cell>
          <cell r="K111">
            <v>1</v>
          </cell>
          <cell r="L111">
            <v>2</v>
          </cell>
          <cell r="O111">
            <v>6</v>
          </cell>
          <cell r="P111">
            <v>1</v>
          </cell>
          <cell r="Q111">
            <v>0</v>
          </cell>
          <cell r="T111">
            <v>0</v>
          </cell>
          <cell r="U111">
            <v>0</v>
          </cell>
          <cell r="V111">
            <v>0</v>
          </cell>
        </row>
        <row r="112">
          <cell r="E112">
            <v>102</v>
          </cell>
          <cell r="F112">
            <v>12</v>
          </cell>
          <cell r="G112">
            <v>2</v>
          </cell>
          <cell r="J112">
            <v>2</v>
          </cell>
          <cell r="K112">
            <v>12</v>
          </cell>
          <cell r="L112">
            <v>2</v>
          </cell>
          <cell r="O112">
            <v>52</v>
          </cell>
          <cell r="P112">
            <v>2</v>
          </cell>
          <cell r="Q112">
            <v>2</v>
          </cell>
          <cell r="T112">
            <v>2</v>
          </cell>
          <cell r="U112">
            <v>2</v>
          </cell>
          <cell r="V112">
            <v>2</v>
          </cell>
        </row>
        <row r="113">
          <cell r="E113">
            <v>31</v>
          </cell>
          <cell r="F113">
            <v>7</v>
          </cell>
          <cell r="G113">
            <v>1</v>
          </cell>
          <cell r="J113">
            <v>1</v>
          </cell>
          <cell r="K113">
            <v>1</v>
          </cell>
          <cell r="L113">
            <v>1</v>
          </cell>
          <cell r="O113">
            <v>1</v>
          </cell>
          <cell r="P113">
            <v>2</v>
          </cell>
          <cell r="Q113">
            <v>1</v>
          </cell>
          <cell r="T113">
            <v>1</v>
          </cell>
          <cell r="U113">
            <v>1</v>
          </cell>
          <cell r="V113">
            <v>1</v>
          </cell>
        </row>
        <row r="114">
          <cell r="E114">
            <v>78</v>
          </cell>
          <cell r="F114">
            <v>25</v>
          </cell>
          <cell r="G114">
            <v>1</v>
          </cell>
          <cell r="J114">
            <v>11</v>
          </cell>
          <cell r="K114">
            <v>6</v>
          </cell>
          <cell r="L114">
            <v>13</v>
          </cell>
          <cell r="O114">
            <v>16</v>
          </cell>
          <cell r="P114">
            <v>6</v>
          </cell>
          <cell r="Q114">
            <v>1</v>
          </cell>
          <cell r="T114">
            <v>8</v>
          </cell>
          <cell r="U114">
            <v>6</v>
          </cell>
          <cell r="V114">
            <v>1</v>
          </cell>
        </row>
        <row r="115">
          <cell r="E115">
            <v>7</v>
          </cell>
          <cell r="F115">
            <v>2</v>
          </cell>
          <cell r="G115">
            <v>1</v>
          </cell>
          <cell r="J115">
            <v>1</v>
          </cell>
          <cell r="K115">
            <v>1</v>
          </cell>
          <cell r="L115">
            <v>1</v>
          </cell>
          <cell r="O115">
            <v>1</v>
          </cell>
          <cell r="P115">
            <v>1</v>
          </cell>
          <cell r="Q115">
            <v>1</v>
          </cell>
          <cell r="T115">
            <v>1</v>
          </cell>
          <cell r="U115">
            <v>1</v>
          </cell>
          <cell r="V115">
            <v>1</v>
          </cell>
        </row>
        <row r="116">
          <cell r="E116">
            <v>43</v>
          </cell>
          <cell r="F116">
            <v>8</v>
          </cell>
          <cell r="G116">
            <v>3</v>
          </cell>
          <cell r="J116">
            <v>2</v>
          </cell>
          <cell r="K116">
            <v>0</v>
          </cell>
          <cell r="L116">
            <v>2</v>
          </cell>
          <cell r="O116">
            <v>4</v>
          </cell>
          <cell r="P116">
            <v>0</v>
          </cell>
          <cell r="Q116">
            <v>0</v>
          </cell>
          <cell r="T116">
            <v>2</v>
          </cell>
          <cell r="U116">
            <v>0</v>
          </cell>
          <cell r="V116">
            <v>0</v>
          </cell>
        </row>
        <row r="117">
          <cell r="E117">
            <v>1</v>
          </cell>
          <cell r="F117">
            <v>1</v>
          </cell>
          <cell r="G117">
            <v>1</v>
          </cell>
          <cell r="J117">
            <v>1</v>
          </cell>
          <cell r="K117">
            <v>1</v>
          </cell>
          <cell r="L117">
            <v>1</v>
          </cell>
          <cell r="O117">
            <v>1</v>
          </cell>
          <cell r="P117">
            <v>1</v>
          </cell>
          <cell r="Q117">
            <v>1</v>
          </cell>
          <cell r="T117">
            <v>1</v>
          </cell>
          <cell r="U117">
            <v>1</v>
          </cell>
          <cell r="V117">
            <v>1</v>
          </cell>
        </row>
        <row r="118">
          <cell r="E118">
            <v>2</v>
          </cell>
          <cell r="F118">
            <v>1</v>
          </cell>
          <cell r="G118">
            <v>1</v>
          </cell>
          <cell r="J118">
            <v>1</v>
          </cell>
          <cell r="K118">
            <v>1</v>
          </cell>
          <cell r="L118">
            <v>1</v>
          </cell>
          <cell r="O118">
            <v>1</v>
          </cell>
          <cell r="P118">
            <v>1</v>
          </cell>
          <cell r="Q118">
            <v>1</v>
          </cell>
          <cell r="T118">
            <v>1</v>
          </cell>
          <cell r="U118">
            <v>1</v>
          </cell>
          <cell r="V118">
            <v>1</v>
          </cell>
        </row>
        <row r="119">
          <cell r="E119">
            <v>3</v>
          </cell>
          <cell r="F119">
            <v>3</v>
          </cell>
          <cell r="G119">
            <v>1</v>
          </cell>
          <cell r="J119">
            <v>2</v>
          </cell>
          <cell r="K119">
            <v>1</v>
          </cell>
          <cell r="L119">
            <v>1</v>
          </cell>
          <cell r="O119">
            <v>2</v>
          </cell>
          <cell r="P119">
            <v>1</v>
          </cell>
          <cell r="Q119">
            <v>1</v>
          </cell>
          <cell r="T119">
            <v>2</v>
          </cell>
          <cell r="U119">
            <v>1</v>
          </cell>
          <cell r="V119">
            <v>1</v>
          </cell>
        </row>
        <row r="120">
          <cell r="E120">
            <v>1</v>
          </cell>
          <cell r="F120">
            <v>1</v>
          </cell>
          <cell r="G120">
            <v>1</v>
          </cell>
          <cell r="J120">
            <v>2</v>
          </cell>
          <cell r="K120">
            <v>1</v>
          </cell>
          <cell r="L120">
            <v>0</v>
          </cell>
          <cell r="O120">
            <v>1</v>
          </cell>
          <cell r="P120">
            <v>1</v>
          </cell>
          <cell r="Q120">
            <v>0</v>
          </cell>
          <cell r="T120">
            <v>1</v>
          </cell>
          <cell r="U120">
            <v>0</v>
          </cell>
          <cell r="V120">
            <v>0</v>
          </cell>
        </row>
        <row r="121">
          <cell r="E121">
            <v>1</v>
          </cell>
          <cell r="F121">
            <v>0</v>
          </cell>
          <cell r="G121">
            <v>0</v>
          </cell>
          <cell r="J121">
            <v>1</v>
          </cell>
          <cell r="K121">
            <v>0</v>
          </cell>
          <cell r="L121">
            <v>0</v>
          </cell>
          <cell r="O121">
            <v>1</v>
          </cell>
          <cell r="P121">
            <v>0</v>
          </cell>
          <cell r="Q121">
            <v>0</v>
          </cell>
          <cell r="T121">
            <v>1</v>
          </cell>
          <cell r="U121">
            <v>0</v>
          </cell>
          <cell r="V121">
            <v>0</v>
          </cell>
        </row>
        <row r="122">
          <cell r="E122">
            <v>6</v>
          </cell>
          <cell r="F122">
            <v>0</v>
          </cell>
          <cell r="G122">
            <v>0</v>
          </cell>
          <cell r="J122">
            <v>1</v>
          </cell>
          <cell r="K122">
            <v>0</v>
          </cell>
          <cell r="L122">
            <v>0</v>
          </cell>
          <cell r="O122">
            <v>1</v>
          </cell>
          <cell r="P122">
            <v>0</v>
          </cell>
          <cell r="Q122">
            <v>0</v>
          </cell>
          <cell r="T122">
            <v>1</v>
          </cell>
          <cell r="U122">
            <v>0</v>
          </cell>
          <cell r="V122">
            <v>0</v>
          </cell>
        </row>
        <row r="123">
          <cell r="E123">
            <v>0</v>
          </cell>
          <cell r="F123">
            <v>1</v>
          </cell>
          <cell r="G123">
            <v>0</v>
          </cell>
          <cell r="J123">
            <v>0</v>
          </cell>
          <cell r="K123">
            <v>0</v>
          </cell>
          <cell r="L123">
            <v>0</v>
          </cell>
          <cell r="O123">
            <v>0</v>
          </cell>
          <cell r="P123">
            <v>0</v>
          </cell>
          <cell r="Q123">
            <v>0</v>
          </cell>
          <cell r="T123">
            <v>0</v>
          </cell>
          <cell r="U123">
            <v>0</v>
          </cell>
          <cell r="V123">
            <v>0</v>
          </cell>
        </row>
        <row r="124">
          <cell r="E124">
            <v>5</v>
          </cell>
          <cell r="F124">
            <v>1</v>
          </cell>
          <cell r="G124">
            <v>0</v>
          </cell>
          <cell r="J124">
            <v>1</v>
          </cell>
          <cell r="K124">
            <v>0</v>
          </cell>
          <cell r="L124">
            <v>0</v>
          </cell>
          <cell r="O124">
            <v>1</v>
          </cell>
          <cell r="P124">
            <v>0</v>
          </cell>
          <cell r="Q124">
            <v>0</v>
          </cell>
          <cell r="T124">
            <v>1</v>
          </cell>
          <cell r="U124">
            <v>0</v>
          </cell>
          <cell r="V124">
            <v>0</v>
          </cell>
        </row>
        <row r="125">
          <cell r="E125">
            <v>2</v>
          </cell>
          <cell r="F125">
            <v>1</v>
          </cell>
          <cell r="G125">
            <v>0</v>
          </cell>
          <cell r="J125">
            <v>1</v>
          </cell>
          <cell r="K125">
            <v>0</v>
          </cell>
          <cell r="L125">
            <v>0</v>
          </cell>
          <cell r="O125">
            <v>1</v>
          </cell>
          <cell r="P125">
            <v>0</v>
          </cell>
          <cell r="Q125">
            <v>0</v>
          </cell>
          <cell r="T125">
            <v>1</v>
          </cell>
          <cell r="U125">
            <v>0</v>
          </cell>
          <cell r="V125">
            <v>0</v>
          </cell>
        </row>
        <row r="127">
          <cell r="E127">
            <v>4</v>
          </cell>
          <cell r="F127">
            <v>15</v>
          </cell>
          <cell r="G127">
            <v>7</v>
          </cell>
          <cell r="J127">
            <v>4</v>
          </cell>
          <cell r="K127">
            <v>10</v>
          </cell>
          <cell r="L127">
            <v>3</v>
          </cell>
          <cell r="O127">
            <v>4</v>
          </cell>
          <cell r="P127">
            <v>14</v>
          </cell>
          <cell r="Q127">
            <v>3</v>
          </cell>
          <cell r="T127">
            <v>4</v>
          </cell>
          <cell r="U127">
            <v>14</v>
          </cell>
          <cell r="V127">
            <v>3</v>
          </cell>
        </row>
        <row r="128">
          <cell r="E128">
            <v>36</v>
          </cell>
          <cell r="F128">
            <v>1</v>
          </cell>
          <cell r="G128">
            <v>5</v>
          </cell>
          <cell r="J128">
            <v>5</v>
          </cell>
          <cell r="K128">
            <v>1</v>
          </cell>
          <cell r="L128">
            <v>25</v>
          </cell>
          <cell r="O128">
            <v>5</v>
          </cell>
          <cell r="P128">
            <v>1</v>
          </cell>
          <cell r="Q128">
            <v>5</v>
          </cell>
          <cell r="T128">
            <v>5</v>
          </cell>
          <cell r="U128">
            <v>1</v>
          </cell>
          <cell r="V128">
            <v>5</v>
          </cell>
        </row>
        <row r="129">
          <cell r="E129">
            <v>47</v>
          </cell>
          <cell r="F129">
            <v>7</v>
          </cell>
          <cell r="G129">
            <v>4</v>
          </cell>
          <cell r="J129">
            <v>14</v>
          </cell>
          <cell r="K129">
            <v>7</v>
          </cell>
          <cell r="L129">
            <v>24</v>
          </cell>
          <cell r="O129">
            <v>4</v>
          </cell>
          <cell r="P129">
            <v>7</v>
          </cell>
          <cell r="Q129">
            <v>4</v>
          </cell>
          <cell r="T129">
            <v>4</v>
          </cell>
          <cell r="U129">
            <v>7</v>
          </cell>
          <cell r="V129">
            <v>4</v>
          </cell>
        </row>
        <row r="130">
          <cell r="E130">
            <v>34</v>
          </cell>
          <cell r="F130">
            <v>3</v>
          </cell>
          <cell r="G130">
            <v>3</v>
          </cell>
          <cell r="J130">
            <v>3</v>
          </cell>
          <cell r="K130">
            <v>3</v>
          </cell>
          <cell r="L130">
            <v>23</v>
          </cell>
          <cell r="O130">
            <v>3</v>
          </cell>
          <cell r="P130">
            <v>3</v>
          </cell>
          <cell r="Q130">
            <v>3</v>
          </cell>
          <cell r="T130">
            <v>4</v>
          </cell>
          <cell r="U130">
            <v>3</v>
          </cell>
          <cell r="V130">
            <v>3</v>
          </cell>
        </row>
        <row r="131">
          <cell r="E131">
            <v>50</v>
          </cell>
          <cell r="F131">
            <v>17</v>
          </cell>
          <cell r="G131">
            <v>3</v>
          </cell>
          <cell r="J131">
            <v>13</v>
          </cell>
          <cell r="K131">
            <v>2</v>
          </cell>
          <cell r="L131">
            <v>23</v>
          </cell>
          <cell r="O131">
            <v>3</v>
          </cell>
          <cell r="P131">
            <v>2</v>
          </cell>
          <cell r="Q131">
            <v>3</v>
          </cell>
          <cell r="T131">
            <v>0</v>
          </cell>
          <cell r="U131">
            <v>2</v>
          </cell>
          <cell r="V131">
            <v>3</v>
          </cell>
        </row>
        <row r="132">
          <cell r="E132">
            <v>242</v>
          </cell>
          <cell r="F132">
            <v>118</v>
          </cell>
          <cell r="G132">
            <v>10</v>
          </cell>
          <cell r="J132">
            <v>51</v>
          </cell>
          <cell r="K132">
            <v>98</v>
          </cell>
          <cell r="L132">
            <v>30</v>
          </cell>
          <cell r="O132">
            <v>102</v>
          </cell>
          <cell r="P132">
            <v>83</v>
          </cell>
          <cell r="Q132">
            <v>10</v>
          </cell>
          <cell r="T132">
            <v>36</v>
          </cell>
          <cell r="U132">
            <v>13</v>
          </cell>
          <cell r="V132">
            <v>10</v>
          </cell>
        </row>
        <row r="133">
          <cell r="E133">
            <v>226</v>
          </cell>
          <cell r="F133">
            <v>75</v>
          </cell>
          <cell r="G133">
            <v>23</v>
          </cell>
          <cell r="J133">
            <v>26</v>
          </cell>
          <cell r="K133">
            <v>50</v>
          </cell>
          <cell r="L133">
            <v>23</v>
          </cell>
          <cell r="O133">
            <v>38</v>
          </cell>
          <cell r="P133">
            <v>34</v>
          </cell>
          <cell r="Q133">
            <v>23</v>
          </cell>
          <cell r="T133">
            <v>23</v>
          </cell>
          <cell r="U133">
            <v>30</v>
          </cell>
          <cell r="V133">
            <v>28</v>
          </cell>
        </row>
        <row r="134">
          <cell r="E134">
            <v>53</v>
          </cell>
          <cell r="F134">
            <v>30</v>
          </cell>
          <cell r="G134">
            <v>3</v>
          </cell>
          <cell r="J134">
            <v>6</v>
          </cell>
          <cell r="K134">
            <v>0</v>
          </cell>
          <cell r="L134">
            <v>3</v>
          </cell>
          <cell r="O134">
            <v>3</v>
          </cell>
          <cell r="P134">
            <v>0</v>
          </cell>
          <cell r="Q134">
            <v>3</v>
          </cell>
          <cell r="T134">
            <v>3</v>
          </cell>
          <cell r="U134">
            <v>0</v>
          </cell>
          <cell r="V134">
            <v>3</v>
          </cell>
        </row>
        <row r="135">
          <cell r="E135">
            <v>51</v>
          </cell>
          <cell r="F135">
            <v>1</v>
          </cell>
          <cell r="G135">
            <v>2</v>
          </cell>
          <cell r="J135">
            <v>3</v>
          </cell>
          <cell r="K135">
            <v>0</v>
          </cell>
          <cell r="L135">
            <v>2</v>
          </cell>
          <cell r="O135">
            <v>7</v>
          </cell>
          <cell r="P135">
            <v>0</v>
          </cell>
          <cell r="Q135">
            <v>2</v>
          </cell>
          <cell r="T135">
            <v>1</v>
          </cell>
          <cell r="U135">
            <v>0</v>
          </cell>
          <cell r="V135">
            <v>0</v>
          </cell>
        </row>
        <row r="136">
          <cell r="E136">
            <v>67</v>
          </cell>
          <cell r="F136">
            <v>3</v>
          </cell>
          <cell r="G136">
            <v>2</v>
          </cell>
          <cell r="J136">
            <v>3</v>
          </cell>
          <cell r="K136">
            <v>0</v>
          </cell>
          <cell r="L136">
            <v>2</v>
          </cell>
          <cell r="O136">
            <v>9</v>
          </cell>
          <cell r="P136">
            <v>0</v>
          </cell>
          <cell r="Q136">
            <v>3</v>
          </cell>
          <cell r="T136">
            <v>3</v>
          </cell>
          <cell r="U136">
            <v>0</v>
          </cell>
          <cell r="V136">
            <v>2</v>
          </cell>
        </row>
        <row r="137">
          <cell r="E137">
            <v>102</v>
          </cell>
          <cell r="F137">
            <v>8</v>
          </cell>
          <cell r="G137">
            <v>1</v>
          </cell>
          <cell r="J137">
            <v>53</v>
          </cell>
          <cell r="K137">
            <v>6</v>
          </cell>
          <cell r="L137">
            <v>1</v>
          </cell>
          <cell r="O137">
            <v>54</v>
          </cell>
          <cell r="P137">
            <v>11</v>
          </cell>
          <cell r="Q137">
            <v>1</v>
          </cell>
          <cell r="T137">
            <v>53</v>
          </cell>
          <cell r="U137">
            <v>6</v>
          </cell>
          <cell r="V137">
            <v>1</v>
          </cell>
        </row>
        <row r="138">
          <cell r="E138">
            <v>102</v>
          </cell>
          <cell r="F138">
            <v>2</v>
          </cell>
          <cell r="G138">
            <v>3</v>
          </cell>
          <cell r="J138">
            <v>2</v>
          </cell>
          <cell r="K138">
            <v>2</v>
          </cell>
          <cell r="L138">
            <v>2</v>
          </cell>
          <cell r="O138">
            <v>2</v>
          </cell>
          <cell r="P138">
            <v>2</v>
          </cell>
          <cell r="Q138">
            <v>2</v>
          </cell>
          <cell r="T138">
            <v>2</v>
          </cell>
          <cell r="U138">
            <v>2</v>
          </cell>
          <cell r="V138">
            <v>2</v>
          </cell>
        </row>
        <row r="139">
          <cell r="E139">
            <v>28</v>
          </cell>
          <cell r="F139">
            <v>15</v>
          </cell>
          <cell r="G139">
            <v>0</v>
          </cell>
          <cell r="J139">
            <v>0</v>
          </cell>
          <cell r="K139">
            <v>15</v>
          </cell>
          <cell r="L139">
            <v>0</v>
          </cell>
          <cell r="O139">
            <v>0</v>
          </cell>
          <cell r="P139">
            <v>0</v>
          </cell>
          <cell r="Q139">
            <v>0</v>
          </cell>
          <cell r="T139">
            <v>0</v>
          </cell>
          <cell r="U139">
            <v>0</v>
          </cell>
          <cell r="V139">
            <v>0</v>
          </cell>
        </row>
        <row r="140">
          <cell r="E140">
            <v>23</v>
          </cell>
          <cell r="F140">
            <v>0</v>
          </cell>
          <cell r="G140">
            <v>0</v>
          </cell>
          <cell r="J140">
            <v>0</v>
          </cell>
          <cell r="K140">
            <v>0</v>
          </cell>
          <cell r="L140">
            <v>0</v>
          </cell>
          <cell r="O140">
            <v>0</v>
          </cell>
          <cell r="P140">
            <v>0</v>
          </cell>
          <cell r="Q140">
            <v>0</v>
          </cell>
          <cell r="T140">
            <v>0</v>
          </cell>
          <cell r="U140">
            <v>0</v>
          </cell>
          <cell r="V140">
            <v>0</v>
          </cell>
        </row>
        <row r="141">
          <cell r="E141">
            <v>27</v>
          </cell>
          <cell r="F141">
            <v>1</v>
          </cell>
          <cell r="G141">
            <v>2</v>
          </cell>
          <cell r="J141">
            <v>2</v>
          </cell>
          <cell r="K141">
            <v>0</v>
          </cell>
          <cell r="L141">
            <v>2</v>
          </cell>
          <cell r="O141">
            <v>2</v>
          </cell>
          <cell r="P141">
            <v>0</v>
          </cell>
          <cell r="Q141">
            <v>2</v>
          </cell>
          <cell r="T141">
            <v>2</v>
          </cell>
          <cell r="U141">
            <v>0</v>
          </cell>
          <cell r="V141">
            <v>2</v>
          </cell>
        </row>
        <row r="142">
          <cell r="E142">
            <v>138</v>
          </cell>
          <cell r="F142">
            <v>60</v>
          </cell>
          <cell r="G142">
            <v>15</v>
          </cell>
          <cell r="J142">
            <v>45</v>
          </cell>
          <cell r="K142">
            <v>30</v>
          </cell>
          <cell r="L142">
            <v>50</v>
          </cell>
          <cell r="O142">
            <v>44</v>
          </cell>
          <cell r="P142">
            <v>10</v>
          </cell>
          <cell r="Q142">
            <v>15</v>
          </cell>
          <cell r="T142">
            <v>27</v>
          </cell>
          <cell r="U142">
            <v>5</v>
          </cell>
          <cell r="V142">
            <v>5</v>
          </cell>
        </row>
        <row r="143">
          <cell r="E143">
            <v>57</v>
          </cell>
          <cell r="F143">
            <v>1</v>
          </cell>
          <cell r="G143">
            <v>0</v>
          </cell>
          <cell r="J143">
            <v>3</v>
          </cell>
          <cell r="K143">
            <v>0</v>
          </cell>
          <cell r="L143">
            <v>0</v>
          </cell>
          <cell r="O143">
            <v>1</v>
          </cell>
          <cell r="P143">
            <v>0</v>
          </cell>
          <cell r="Q143">
            <v>0</v>
          </cell>
          <cell r="T143">
            <v>1</v>
          </cell>
          <cell r="U143">
            <v>0</v>
          </cell>
          <cell r="V143">
            <v>0</v>
          </cell>
        </row>
        <row r="144">
          <cell r="E144">
            <v>69</v>
          </cell>
          <cell r="F144">
            <v>2</v>
          </cell>
          <cell r="G144">
            <v>0</v>
          </cell>
          <cell r="J144">
            <v>5</v>
          </cell>
          <cell r="K144">
            <v>2</v>
          </cell>
          <cell r="L144">
            <v>0</v>
          </cell>
          <cell r="O144">
            <v>0</v>
          </cell>
          <cell r="P144">
            <v>0</v>
          </cell>
          <cell r="Q144">
            <v>0</v>
          </cell>
          <cell r="T144">
            <v>0</v>
          </cell>
          <cell r="U144">
            <v>2</v>
          </cell>
          <cell r="V144">
            <v>0</v>
          </cell>
        </row>
        <row r="145">
          <cell r="E145">
            <v>72</v>
          </cell>
          <cell r="F145">
            <v>3</v>
          </cell>
          <cell r="G145">
            <v>1</v>
          </cell>
          <cell r="J145">
            <v>7</v>
          </cell>
          <cell r="K145">
            <v>2</v>
          </cell>
          <cell r="L145">
            <v>0</v>
          </cell>
          <cell r="O145">
            <v>2</v>
          </cell>
          <cell r="P145">
            <v>0</v>
          </cell>
          <cell r="Q145">
            <v>0</v>
          </cell>
          <cell r="T145">
            <v>2</v>
          </cell>
          <cell r="U145">
            <v>2</v>
          </cell>
          <cell r="V145">
            <v>0</v>
          </cell>
        </row>
        <row r="146">
          <cell r="E146">
            <v>30</v>
          </cell>
          <cell r="F146">
            <v>3</v>
          </cell>
          <cell r="G146">
            <v>5</v>
          </cell>
          <cell r="J146">
            <v>7</v>
          </cell>
          <cell r="K146">
            <v>2</v>
          </cell>
          <cell r="L146">
            <v>5</v>
          </cell>
          <cell r="O146">
            <v>5</v>
          </cell>
          <cell r="P146">
            <v>2</v>
          </cell>
          <cell r="Q146">
            <v>5</v>
          </cell>
          <cell r="T146">
            <v>7</v>
          </cell>
          <cell r="U146">
            <v>2</v>
          </cell>
          <cell r="V146">
            <v>5</v>
          </cell>
        </row>
        <row r="147">
          <cell r="E147">
            <v>42</v>
          </cell>
          <cell r="F147">
            <v>4</v>
          </cell>
          <cell r="G147">
            <v>6</v>
          </cell>
          <cell r="J147">
            <v>9</v>
          </cell>
          <cell r="K147">
            <v>3</v>
          </cell>
          <cell r="L147">
            <v>26</v>
          </cell>
          <cell r="O147">
            <v>7</v>
          </cell>
          <cell r="P147">
            <v>3</v>
          </cell>
          <cell r="Q147">
            <v>6</v>
          </cell>
          <cell r="T147">
            <v>9</v>
          </cell>
          <cell r="U147">
            <v>3</v>
          </cell>
          <cell r="V147">
            <v>6</v>
          </cell>
        </row>
        <row r="148">
          <cell r="E148">
            <v>16</v>
          </cell>
          <cell r="F148">
            <v>0</v>
          </cell>
          <cell r="G148">
            <v>0</v>
          </cell>
          <cell r="J148">
            <v>2</v>
          </cell>
          <cell r="K148">
            <v>0</v>
          </cell>
          <cell r="L148">
            <v>0</v>
          </cell>
          <cell r="O148">
            <v>2</v>
          </cell>
          <cell r="P148">
            <v>0</v>
          </cell>
          <cell r="Q148">
            <v>0</v>
          </cell>
          <cell r="T148">
            <v>2</v>
          </cell>
          <cell r="U148">
            <v>0</v>
          </cell>
          <cell r="V148">
            <v>0</v>
          </cell>
        </row>
        <row r="149">
          <cell r="E149">
            <v>27</v>
          </cell>
          <cell r="F149">
            <v>0</v>
          </cell>
          <cell r="G149">
            <v>0</v>
          </cell>
          <cell r="J149">
            <v>2</v>
          </cell>
          <cell r="K149">
            <v>0</v>
          </cell>
          <cell r="L149">
            <v>0</v>
          </cell>
          <cell r="O149">
            <v>2</v>
          </cell>
          <cell r="P149">
            <v>0</v>
          </cell>
          <cell r="Q149">
            <v>0</v>
          </cell>
          <cell r="T149">
            <v>2</v>
          </cell>
          <cell r="U149">
            <v>0</v>
          </cell>
          <cell r="V149">
            <v>0</v>
          </cell>
        </row>
        <row r="150">
          <cell r="E150">
            <v>43</v>
          </cell>
          <cell r="F150">
            <v>20</v>
          </cell>
          <cell r="G150">
            <v>6</v>
          </cell>
          <cell r="J150">
            <v>4</v>
          </cell>
          <cell r="K150">
            <v>13</v>
          </cell>
          <cell r="L150">
            <v>1</v>
          </cell>
          <cell r="O150">
            <v>10</v>
          </cell>
          <cell r="P150">
            <v>2</v>
          </cell>
          <cell r="Q150">
            <v>1</v>
          </cell>
          <cell r="T150">
            <v>3</v>
          </cell>
          <cell r="U150">
            <v>6</v>
          </cell>
          <cell r="V150">
            <v>1</v>
          </cell>
        </row>
        <row r="151">
          <cell r="E151">
            <v>31</v>
          </cell>
          <cell r="F151">
            <v>18</v>
          </cell>
          <cell r="G151">
            <v>4</v>
          </cell>
          <cell r="J151">
            <v>5</v>
          </cell>
          <cell r="K151">
            <v>27</v>
          </cell>
          <cell r="L151">
            <v>4</v>
          </cell>
          <cell r="O151">
            <v>7</v>
          </cell>
          <cell r="P151">
            <v>27</v>
          </cell>
          <cell r="Q151">
            <v>4</v>
          </cell>
          <cell r="T151">
            <v>4</v>
          </cell>
          <cell r="U151">
            <v>17</v>
          </cell>
          <cell r="V151">
            <v>4</v>
          </cell>
        </row>
        <row r="152">
          <cell r="E152">
            <v>37</v>
          </cell>
          <cell r="F152">
            <v>14</v>
          </cell>
          <cell r="G152">
            <v>4</v>
          </cell>
          <cell r="J152">
            <v>6</v>
          </cell>
          <cell r="K152">
            <v>22</v>
          </cell>
          <cell r="L152">
            <v>4</v>
          </cell>
          <cell r="O152">
            <v>9</v>
          </cell>
          <cell r="P152">
            <v>23</v>
          </cell>
          <cell r="Q152">
            <v>4</v>
          </cell>
          <cell r="T152">
            <v>4</v>
          </cell>
          <cell r="U152">
            <v>12</v>
          </cell>
          <cell r="V152">
            <v>4</v>
          </cell>
        </row>
        <row r="153">
          <cell r="E153">
            <v>69</v>
          </cell>
          <cell r="F153">
            <v>10</v>
          </cell>
          <cell r="G153">
            <v>5</v>
          </cell>
          <cell r="J153">
            <v>21</v>
          </cell>
          <cell r="K153">
            <v>5</v>
          </cell>
          <cell r="L153">
            <v>40</v>
          </cell>
          <cell r="O153">
            <v>3</v>
          </cell>
          <cell r="P153">
            <v>5</v>
          </cell>
          <cell r="Q153">
            <v>40</v>
          </cell>
          <cell r="T153">
            <v>5</v>
          </cell>
          <cell r="U153">
            <v>5</v>
          </cell>
          <cell r="V153">
            <v>0</v>
          </cell>
        </row>
        <row r="154">
          <cell r="E154">
            <v>130</v>
          </cell>
          <cell r="F154">
            <v>30</v>
          </cell>
          <cell r="G154">
            <v>0</v>
          </cell>
          <cell r="J154">
            <v>5</v>
          </cell>
          <cell r="K154">
            <v>30</v>
          </cell>
          <cell r="L154">
            <v>0</v>
          </cell>
          <cell r="O154">
            <v>5</v>
          </cell>
          <cell r="P154">
            <v>0</v>
          </cell>
          <cell r="Q154">
            <v>0</v>
          </cell>
          <cell r="T154">
            <v>5</v>
          </cell>
          <cell r="U154">
            <v>0</v>
          </cell>
          <cell r="V154">
            <v>0</v>
          </cell>
        </row>
        <row r="155">
          <cell r="E155">
            <v>51</v>
          </cell>
          <cell r="F155">
            <v>27</v>
          </cell>
          <cell r="G155">
            <v>15</v>
          </cell>
          <cell r="J155">
            <v>21</v>
          </cell>
          <cell r="K155">
            <v>3</v>
          </cell>
          <cell r="L155">
            <v>15</v>
          </cell>
          <cell r="O155">
            <v>16</v>
          </cell>
          <cell r="P155">
            <v>10</v>
          </cell>
          <cell r="Q155">
            <v>0</v>
          </cell>
          <cell r="T155">
            <v>16</v>
          </cell>
          <cell r="U155">
            <v>0</v>
          </cell>
          <cell r="V155">
            <v>0</v>
          </cell>
        </row>
        <row r="156">
          <cell r="E156">
            <v>101</v>
          </cell>
          <cell r="F156">
            <v>47</v>
          </cell>
          <cell r="G156">
            <v>23</v>
          </cell>
          <cell r="J156">
            <v>48</v>
          </cell>
          <cell r="K156">
            <v>10</v>
          </cell>
          <cell r="L156">
            <v>13</v>
          </cell>
          <cell r="O156">
            <v>73</v>
          </cell>
          <cell r="P156">
            <v>22</v>
          </cell>
          <cell r="Q156">
            <v>23</v>
          </cell>
          <cell r="T156">
            <v>43</v>
          </cell>
          <cell r="U156">
            <v>10</v>
          </cell>
          <cell r="V156">
            <v>13</v>
          </cell>
        </row>
        <row r="157">
          <cell r="E157">
            <v>75</v>
          </cell>
          <cell r="F157">
            <v>36</v>
          </cell>
          <cell r="G157">
            <v>15</v>
          </cell>
          <cell r="J157">
            <v>20</v>
          </cell>
          <cell r="K157">
            <v>2</v>
          </cell>
          <cell r="L157">
            <v>5</v>
          </cell>
          <cell r="O157">
            <v>30</v>
          </cell>
          <cell r="P157">
            <v>12</v>
          </cell>
          <cell r="Q157">
            <v>15</v>
          </cell>
          <cell r="T157">
            <v>15</v>
          </cell>
          <cell r="U157">
            <v>2</v>
          </cell>
          <cell r="V157">
            <v>5</v>
          </cell>
        </row>
        <row r="158">
          <cell r="E158">
            <v>28</v>
          </cell>
          <cell r="F158">
            <v>5</v>
          </cell>
          <cell r="G158">
            <v>5</v>
          </cell>
          <cell r="J158">
            <v>0</v>
          </cell>
          <cell r="K158">
            <v>0</v>
          </cell>
          <cell r="L158">
            <v>0</v>
          </cell>
          <cell r="O158">
            <v>5</v>
          </cell>
          <cell r="P158">
            <v>5</v>
          </cell>
          <cell r="Q158">
            <v>5</v>
          </cell>
          <cell r="T158">
            <v>0</v>
          </cell>
          <cell r="U158">
            <v>0</v>
          </cell>
          <cell r="V158">
            <v>0</v>
          </cell>
        </row>
        <row r="159">
          <cell r="E159">
            <v>115</v>
          </cell>
          <cell r="F159">
            <v>64</v>
          </cell>
          <cell r="G159">
            <v>19</v>
          </cell>
          <cell r="J159">
            <v>39</v>
          </cell>
          <cell r="K159">
            <v>6</v>
          </cell>
          <cell r="L159">
            <v>9</v>
          </cell>
          <cell r="O159">
            <v>34</v>
          </cell>
          <cell r="P159">
            <v>8</v>
          </cell>
          <cell r="Q159">
            <v>14</v>
          </cell>
          <cell r="T159">
            <v>29</v>
          </cell>
          <cell r="U159">
            <v>6</v>
          </cell>
          <cell r="V159">
            <v>9</v>
          </cell>
        </row>
        <row r="160">
          <cell r="E160">
            <v>122</v>
          </cell>
          <cell r="F160">
            <v>52</v>
          </cell>
          <cell r="G160">
            <v>11</v>
          </cell>
          <cell r="J160">
            <v>36</v>
          </cell>
          <cell r="K160">
            <v>3</v>
          </cell>
          <cell r="L160">
            <v>6</v>
          </cell>
          <cell r="O160">
            <v>26</v>
          </cell>
          <cell r="P160">
            <v>3</v>
          </cell>
          <cell r="Q160">
            <v>10</v>
          </cell>
          <cell r="T160">
            <v>26</v>
          </cell>
          <cell r="U160">
            <v>3</v>
          </cell>
          <cell r="V160">
            <v>6</v>
          </cell>
        </row>
        <row r="161">
          <cell r="E161">
            <v>38</v>
          </cell>
          <cell r="F161">
            <v>5</v>
          </cell>
          <cell r="G161">
            <v>5</v>
          </cell>
          <cell r="J161">
            <v>0</v>
          </cell>
          <cell r="K161">
            <v>0</v>
          </cell>
          <cell r="L161">
            <v>0</v>
          </cell>
          <cell r="O161">
            <v>0</v>
          </cell>
          <cell r="P161">
            <v>0</v>
          </cell>
          <cell r="Q161">
            <v>0</v>
          </cell>
          <cell r="T161">
            <v>0</v>
          </cell>
          <cell r="U161">
            <v>0</v>
          </cell>
          <cell r="V161">
            <v>0</v>
          </cell>
        </row>
        <row r="162">
          <cell r="E162">
            <v>115</v>
          </cell>
          <cell r="F162">
            <v>38</v>
          </cell>
          <cell r="G162">
            <v>5</v>
          </cell>
          <cell r="J162">
            <v>44</v>
          </cell>
          <cell r="K162">
            <v>18</v>
          </cell>
          <cell r="L162">
            <v>5</v>
          </cell>
          <cell r="O162">
            <v>46</v>
          </cell>
          <cell r="P162">
            <v>8</v>
          </cell>
          <cell r="Q162">
            <v>5</v>
          </cell>
          <cell r="T162">
            <v>34</v>
          </cell>
          <cell r="U162">
            <v>8</v>
          </cell>
          <cell r="V162">
            <v>5</v>
          </cell>
        </row>
        <row r="163">
          <cell r="E163">
            <v>104</v>
          </cell>
          <cell r="F163">
            <v>35</v>
          </cell>
          <cell r="G163">
            <v>3</v>
          </cell>
          <cell r="J163">
            <v>47</v>
          </cell>
          <cell r="K163">
            <v>13</v>
          </cell>
          <cell r="L163">
            <v>8</v>
          </cell>
          <cell r="O163">
            <v>49</v>
          </cell>
          <cell r="P163">
            <v>5</v>
          </cell>
          <cell r="Q163">
            <v>3</v>
          </cell>
          <cell r="T163">
            <v>32</v>
          </cell>
          <cell r="U163">
            <v>3</v>
          </cell>
          <cell r="V163">
            <v>8</v>
          </cell>
        </row>
        <row r="164">
          <cell r="E164">
            <v>76</v>
          </cell>
          <cell r="F164">
            <v>30</v>
          </cell>
          <cell r="G164">
            <v>18</v>
          </cell>
          <cell r="J164">
            <v>15</v>
          </cell>
          <cell r="K164">
            <v>5</v>
          </cell>
          <cell r="L164">
            <v>8</v>
          </cell>
          <cell r="O164">
            <v>31</v>
          </cell>
          <cell r="P164">
            <v>7</v>
          </cell>
          <cell r="Q164">
            <v>8</v>
          </cell>
          <cell r="T164">
            <v>12</v>
          </cell>
          <cell r="U164">
            <v>15</v>
          </cell>
          <cell r="V164">
            <v>8</v>
          </cell>
        </row>
        <row r="165">
          <cell r="E165">
            <v>53</v>
          </cell>
          <cell r="F165">
            <v>1</v>
          </cell>
          <cell r="G165">
            <v>1</v>
          </cell>
          <cell r="J165">
            <v>8</v>
          </cell>
          <cell r="K165">
            <v>1</v>
          </cell>
          <cell r="L165">
            <v>21</v>
          </cell>
          <cell r="O165">
            <v>6</v>
          </cell>
          <cell r="P165">
            <v>1</v>
          </cell>
          <cell r="Q165">
            <v>1</v>
          </cell>
          <cell r="T165">
            <v>11</v>
          </cell>
          <cell r="U165">
            <v>1</v>
          </cell>
          <cell r="V165">
            <v>1</v>
          </cell>
        </row>
        <row r="166">
          <cell r="E166">
            <v>23</v>
          </cell>
          <cell r="F166">
            <v>2</v>
          </cell>
          <cell r="G166">
            <v>1</v>
          </cell>
          <cell r="J166">
            <v>1</v>
          </cell>
          <cell r="K166">
            <v>2</v>
          </cell>
          <cell r="L166">
            <v>0</v>
          </cell>
          <cell r="O166">
            <v>2</v>
          </cell>
          <cell r="P166">
            <v>0</v>
          </cell>
          <cell r="Q166">
            <v>1</v>
          </cell>
          <cell r="T166">
            <v>1</v>
          </cell>
          <cell r="U166">
            <v>0</v>
          </cell>
          <cell r="V166">
            <v>0</v>
          </cell>
        </row>
        <row r="167">
          <cell r="E167">
            <v>47</v>
          </cell>
          <cell r="F167">
            <v>2</v>
          </cell>
          <cell r="G167">
            <v>2</v>
          </cell>
          <cell r="J167">
            <v>2</v>
          </cell>
          <cell r="K167">
            <v>1</v>
          </cell>
          <cell r="L167">
            <v>2</v>
          </cell>
          <cell r="O167">
            <v>5</v>
          </cell>
          <cell r="P167">
            <v>0</v>
          </cell>
          <cell r="Q167">
            <v>2</v>
          </cell>
          <cell r="T167">
            <v>2</v>
          </cell>
          <cell r="U167">
            <v>0</v>
          </cell>
          <cell r="V167">
            <v>2</v>
          </cell>
        </row>
        <row r="168">
          <cell r="E168">
            <v>50</v>
          </cell>
          <cell r="F168">
            <v>6</v>
          </cell>
          <cell r="G168">
            <v>3</v>
          </cell>
          <cell r="J168">
            <v>12</v>
          </cell>
          <cell r="K168">
            <v>3</v>
          </cell>
          <cell r="L168">
            <v>3</v>
          </cell>
          <cell r="O168">
            <v>12</v>
          </cell>
          <cell r="P168">
            <v>1</v>
          </cell>
          <cell r="Q168">
            <v>3</v>
          </cell>
          <cell r="T168">
            <v>12</v>
          </cell>
          <cell r="U168">
            <v>1</v>
          </cell>
          <cell r="V168">
            <v>3</v>
          </cell>
        </row>
        <row r="169">
          <cell r="E169">
            <v>26</v>
          </cell>
          <cell r="F169">
            <v>3</v>
          </cell>
          <cell r="G169">
            <v>2</v>
          </cell>
          <cell r="J169">
            <v>2</v>
          </cell>
          <cell r="K169">
            <v>10</v>
          </cell>
          <cell r="L169">
            <v>2</v>
          </cell>
          <cell r="O169">
            <v>4</v>
          </cell>
          <cell r="P169">
            <v>1</v>
          </cell>
          <cell r="Q169">
            <v>2</v>
          </cell>
          <cell r="T169">
            <v>2</v>
          </cell>
          <cell r="U169">
            <v>0</v>
          </cell>
          <cell r="V169">
            <v>2</v>
          </cell>
        </row>
        <row r="170">
          <cell r="E170">
            <v>17</v>
          </cell>
          <cell r="F170">
            <v>1</v>
          </cell>
          <cell r="G170">
            <v>0</v>
          </cell>
          <cell r="J170">
            <v>0</v>
          </cell>
          <cell r="K170">
            <v>0</v>
          </cell>
          <cell r="L170">
            <v>0</v>
          </cell>
          <cell r="O170">
            <v>0</v>
          </cell>
          <cell r="P170">
            <v>1</v>
          </cell>
          <cell r="Q170">
            <v>0</v>
          </cell>
          <cell r="T170">
            <v>0</v>
          </cell>
          <cell r="U170">
            <v>0</v>
          </cell>
          <cell r="V170">
            <v>0</v>
          </cell>
        </row>
        <row r="171">
          <cell r="E171">
            <v>22</v>
          </cell>
          <cell r="F171">
            <v>1</v>
          </cell>
          <cell r="G171">
            <v>3</v>
          </cell>
          <cell r="J171">
            <v>3</v>
          </cell>
          <cell r="K171">
            <v>0</v>
          </cell>
          <cell r="L171">
            <v>2</v>
          </cell>
          <cell r="O171">
            <v>4</v>
          </cell>
          <cell r="P171">
            <v>1</v>
          </cell>
          <cell r="Q171">
            <v>2</v>
          </cell>
          <cell r="T171">
            <v>3</v>
          </cell>
          <cell r="U171">
            <v>0</v>
          </cell>
          <cell r="V171">
            <v>2</v>
          </cell>
        </row>
        <row r="172">
          <cell r="E172">
            <v>25</v>
          </cell>
          <cell r="F172">
            <v>5</v>
          </cell>
          <cell r="G172">
            <v>3</v>
          </cell>
          <cell r="J172">
            <v>3</v>
          </cell>
          <cell r="K172">
            <v>0</v>
          </cell>
          <cell r="L172">
            <v>3</v>
          </cell>
          <cell r="O172">
            <v>3</v>
          </cell>
          <cell r="P172">
            <v>0</v>
          </cell>
          <cell r="Q172">
            <v>4</v>
          </cell>
          <cell r="T172">
            <v>3</v>
          </cell>
          <cell r="U172">
            <v>0</v>
          </cell>
          <cell r="V172">
            <v>2</v>
          </cell>
        </row>
        <row r="173">
          <cell r="E173">
            <v>70</v>
          </cell>
          <cell r="F173">
            <v>1</v>
          </cell>
          <cell r="G173">
            <v>4</v>
          </cell>
          <cell r="J173">
            <v>8</v>
          </cell>
          <cell r="K173">
            <v>1</v>
          </cell>
          <cell r="L173">
            <v>3</v>
          </cell>
          <cell r="O173">
            <v>8</v>
          </cell>
          <cell r="P173">
            <v>6</v>
          </cell>
          <cell r="Q173">
            <v>4</v>
          </cell>
          <cell r="T173">
            <v>8</v>
          </cell>
          <cell r="U173">
            <v>1</v>
          </cell>
          <cell r="V173">
            <v>4</v>
          </cell>
        </row>
        <row r="174">
          <cell r="E174">
            <v>65</v>
          </cell>
          <cell r="F174">
            <v>8</v>
          </cell>
          <cell r="G174">
            <v>3</v>
          </cell>
          <cell r="J174">
            <v>8</v>
          </cell>
          <cell r="K174">
            <v>0</v>
          </cell>
          <cell r="L174">
            <v>23</v>
          </cell>
          <cell r="O174">
            <v>3</v>
          </cell>
          <cell r="P174">
            <v>1</v>
          </cell>
          <cell r="Q174">
            <v>3</v>
          </cell>
          <cell r="T174">
            <v>8</v>
          </cell>
          <cell r="U174">
            <v>0</v>
          </cell>
          <cell r="V174">
            <v>3</v>
          </cell>
        </row>
        <row r="175">
          <cell r="E175">
            <v>26</v>
          </cell>
          <cell r="F175">
            <v>0</v>
          </cell>
          <cell r="G175">
            <v>2</v>
          </cell>
          <cell r="J175">
            <v>2</v>
          </cell>
          <cell r="K175">
            <v>0</v>
          </cell>
          <cell r="L175">
            <v>22</v>
          </cell>
          <cell r="O175">
            <v>2</v>
          </cell>
          <cell r="P175">
            <v>0</v>
          </cell>
          <cell r="Q175">
            <v>2</v>
          </cell>
          <cell r="T175">
            <v>2</v>
          </cell>
          <cell r="U175">
            <v>0</v>
          </cell>
          <cell r="V175">
            <v>2</v>
          </cell>
        </row>
        <row r="176">
          <cell r="E176">
            <v>42</v>
          </cell>
          <cell r="F176">
            <v>11</v>
          </cell>
          <cell r="G176">
            <v>7</v>
          </cell>
          <cell r="J176">
            <v>3</v>
          </cell>
          <cell r="K176">
            <v>0</v>
          </cell>
          <cell r="L176">
            <v>7</v>
          </cell>
          <cell r="O176">
            <v>4</v>
          </cell>
          <cell r="P176">
            <v>0</v>
          </cell>
          <cell r="Q176">
            <v>3</v>
          </cell>
          <cell r="T176">
            <v>3</v>
          </cell>
          <cell r="U176">
            <v>1</v>
          </cell>
          <cell r="V176">
            <v>2</v>
          </cell>
        </row>
        <row r="177">
          <cell r="E177">
            <v>18</v>
          </cell>
          <cell r="F177">
            <v>0</v>
          </cell>
          <cell r="G177">
            <v>0</v>
          </cell>
          <cell r="J177">
            <v>0</v>
          </cell>
          <cell r="K177">
            <v>0</v>
          </cell>
          <cell r="L177">
            <v>1</v>
          </cell>
          <cell r="O177">
            <v>0</v>
          </cell>
          <cell r="P177">
            <v>1</v>
          </cell>
          <cell r="Q177">
            <v>2</v>
          </cell>
          <cell r="T177">
            <v>1</v>
          </cell>
          <cell r="U177">
            <v>0</v>
          </cell>
          <cell r="V177">
            <v>0</v>
          </cell>
        </row>
        <row r="178">
          <cell r="E178">
            <v>4</v>
          </cell>
          <cell r="F178">
            <v>1</v>
          </cell>
          <cell r="G178">
            <v>0</v>
          </cell>
          <cell r="J178">
            <v>0</v>
          </cell>
          <cell r="K178">
            <v>0</v>
          </cell>
          <cell r="L178">
            <v>0</v>
          </cell>
          <cell r="O178">
            <v>0</v>
          </cell>
          <cell r="P178">
            <v>0</v>
          </cell>
          <cell r="Q178">
            <v>0</v>
          </cell>
          <cell r="T178">
            <v>0</v>
          </cell>
          <cell r="U178">
            <v>0</v>
          </cell>
          <cell r="V178">
            <v>0</v>
          </cell>
        </row>
        <row r="179">
          <cell r="E179">
            <v>20</v>
          </cell>
          <cell r="F179">
            <v>3</v>
          </cell>
          <cell r="G179">
            <v>1</v>
          </cell>
          <cell r="J179">
            <v>1</v>
          </cell>
          <cell r="K179">
            <v>5</v>
          </cell>
          <cell r="L179">
            <v>1</v>
          </cell>
          <cell r="O179">
            <v>1</v>
          </cell>
          <cell r="P179">
            <v>0</v>
          </cell>
          <cell r="Q179">
            <v>1</v>
          </cell>
          <cell r="T179">
            <v>1</v>
          </cell>
          <cell r="U179">
            <v>0</v>
          </cell>
          <cell r="V179">
            <v>1</v>
          </cell>
        </row>
        <row r="180">
          <cell r="E180">
            <v>0</v>
          </cell>
          <cell r="F180">
            <v>0</v>
          </cell>
          <cell r="G180">
            <v>0</v>
          </cell>
          <cell r="J180">
            <v>0</v>
          </cell>
          <cell r="K180">
            <v>0</v>
          </cell>
          <cell r="L180">
            <v>0</v>
          </cell>
          <cell r="O180">
            <v>0</v>
          </cell>
          <cell r="P180">
            <v>0</v>
          </cell>
          <cell r="Q180">
            <v>0</v>
          </cell>
          <cell r="T180">
            <v>0</v>
          </cell>
          <cell r="U180">
            <v>0</v>
          </cell>
          <cell r="V180">
            <v>0</v>
          </cell>
        </row>
        <row r="181">
          <cell r="E181">
            <v>2</v>
          </cell>
          <cell r="F181">
            <v>1</v>
          </cell>
          <cell r="G181">
            <v>0</v>
          </cell>
          <cell r="J181">
            <v>0</v>
          </cell>
          <cell r="K181">
            <v>0</v>
          </cell>
          <cell r="L181">
            <v>0</v>
          </cell>
          <cell r="O181">
            <v>0</v>
          </cell>
          <cell r="P181">
            <v>0</v>
          </cell>
          <cell r="Q181">
            <v>0</v>
          </cell>
          <cell r="T181">
            <v>1</v>
          </cell>
          <cell r="U181">
            <v>0</v>
          </cell>
          <cell r="V181">
            <v>0</v>
          </cell>
        </row>
        <row r="182">
          <cell r="E182">
            <v>7</v>
          </cell>
          <cell r="F182">
            <v>1</v>
          </cell>
          <cell r="G182">
            <v>0</v>
          </cell>
          <cell r="J182">
            <v>0</v>
          </cell>
          <cell r="K182">
            <v>0</v>
          </cell>
          <cell r="L182">
            <v>0</v>
          </cell>
          <cell r="O182">
            <v>0</v>
          </cell>
          <cell r="P182">
            <v>1</v>
          </cell>
          <cell r="Q182">
            <v>0</v>
          </cell>
          <cell r="T182">
            <v>0</v>
          </cell>
          <cell r="U182">
            <v>0</v>
          </cell>
          <cell r="V182">
            <v>0</v>
          </cell>
        </row>
        <row r="183">
          <cell r="E183">
            <v>0</v>
          </cell>
          <cell r="F183">
            <v>0</v>
          </cell>
          <cell r="G183">
            <v>0</v>
          </cell>
          <cell r="J183">
            <v>0</v>
          </cell>
          <cell r="K183">
            <v>0</v>
          </cell>
          <cell r="L183">
            <v>0</v>
          </cell>
          <cell r="O183">
            <v>0</v>
          </cell>
          <cell r="P183">
            <v>0</v>
          </cell>
          <cell r="Q183">
            <v>0</v>
          </cell>
          <cell r="T183">
            <v>0</v>
          </cell>
          <cell r="U183">
            <v>0</v>
          </cell>
          <cell r="V183">
            <v>0</v>
          </cell>
        </row>
        <row r="185">
          <cell r="E185">
            <v>0</v>
          </cell>
          <cell r="F185">
            <v>0</v>
          </cell>
          <cell r="G185">
            <v>0</v>
          </cell>
          <cell r="J185">
            <v>0</v>
          </cell>
          <cell r="K185">
            <v>0</v>
          </cell>
          <cell r="L185">
            <v>0</v>
          </cell>
          <cell r="O185">
            <v>0</v>
          </cell>
          <cell r="P185">
            <v>0</v>
          </cell>
          <cell r="Q185">
            <v>0</v>
          </cell>
          <cell r="T185">
            <v>0</v>
          </cell>
          <cell r="U185">
            <v>0</v>
          </cell>
          <cell r="V185">
            <v>0</v>
          </cell>
        </row>
        <row r="186">
          <cell r="E186">
            <v>0</v>
          </cell>
          <cell r="F186">
            <v>0</v>
          </cell>
          <cell r="G186">
            <v>0</v>
          </cell>
          <cell r="J186">
            <v>0</v>
          </cell>
          <cell r="K186">
            <v>0</v>
          </cell>
          <cell r="L186">
            <v>0</v>
          </cell>
          <cell r="O186">
            <v>0</v>
          </cell>
          <cell r="P186">
            <v>0</v>
          </cell>
          <cell r="Q186">
            <v>0</v>
          </cell>
          <cell r="T186">
            <v>0</v>
          </cell>
          <cell r="U186">
            <v>0</v>
          </cell>
          <cell r="V186">
            <v>0</v>
          </cell>
        </row>
        <row r="187">
          <cell r="E187">
            <v>7</v>
          </cell>
          <cell r="F187">
            <v>2</v>
          </cell>
          <cell r="G187">
            <v>2</v>
          </cell>
          <cell r="J187">
            <v>4</v>
          </cell>
          <cell r="K187">
            <v>2</v>
          </cell>
          <cell r="L187">
            <v>2</v>
          </cell>
          <cell r="O187">
            <v>5</v>
          </cell>
          <cell r="P187">
            <v>2</v>
          </cell>
          <cell r="Q187">
            <v>2</v>
          </cell>
          <cell r="T187">
            <v>2</v>
          </cell>
          <cell r="U187">
            <v>2</v>
          </cell>
          <cell r="V187">
            <v>2</v>
          </cell>
        </row>
        <row r="188">
          <cell r="E188">
            <v>0</v>
          </cell>
          <cell r="F188">
            <v>0</v>
          </cell>
          <cell r="G188">
            <v>0</v>
          </cell>
          <cell r="J188">
            <v>0</v>
          </cell>
          <cell r="K188">
            <v>0</v>
          </cell>
          <cell r="L188">
            <v>0</v>
          </cell>
          <cell r="O188">
            <v>0</v>
          </cell>
          <cell r="P188">
            <v>0</v>
          </cell>
          <cell r="Q188">
            <v>0</v>
          </cell>
          <cell r="T188">
            <v>0</v>
          </cell>
          <cell r="U188">
            <v>0</v>
          </cell>
          <cell r="V188">
            <v>0</v>
          </cell>
        </row>
        <row r="189">
          <cell r="E189">
            <v>10</v>
          </cell>
          <cell r="F189">
            <v>2</v>
          </cell>
          <cell r="G189">
            <v>2</v>
          </cell>
          <cell r="J189">
            <v>4</v>
          </cell>
          <cell r="K189">
            <v>2</v>
          </cell>
          <cell r="L189">
            <v>2</v>
          </cell>
          <cell r="O189">
            <v>8</v>
          </cell>
          <cell r="P189">
            <v>2</v>
          </cell>
          <cell r="Q189">
            <v>2</v>
          </cell>
          <cell r="T189">
            <v>2</v>
          </cell>
          <cell r="U189">
            <v>2</v>
          </cell>
          <cell r="V189">
            <v>2</v>
          </cell>
        </row>
        <row r="190">
          <cell r="E190">
            <v>154</v>
          </cell>
          <cell r="F190">
            <v>32</v>
          </cell>
          <cell r="G190">
            <v>25</v>
          </cell>
          <cell r="J190">
            <v>61</v>
          </cell>
          <cell r="K190">
            <v>15</v>
          </cell>
          <cell r="L190">
            <v>35</v>
          </cell>
          <cell r="O190">
            <v>101</v>
          </cell>
          <cell r="P190">
            <v>20</v>
          </cell>
          <cell r="Q190">
            <v>25</v>
          </cell>
          <cell r="T190">
            <v>56</v>
          </cell>
          <cell r="U190">
            <v>15</v>
          </cell>
          <cell r="V190">
            <v>15</v>
          </cell>
        </row>
        <row r="191">
          <cell r="E191">
            <v>133</v>
          </cell>
          <cell r="F191">
            <v>22</v>
          </cell>
          <cell r="G191">
            <v>15</v>
          </cell>
          <cell r="J191">
            <v>33</v>
          </cell>
          <cell r="K191">
            <v>15</v>
          </cell>
          <cell r="L191">
            <v>35</v>
          </cell>
          <cell r="O191">
            <v>83</v>
          </cell>
          <cell r="P191">
            <v>20</v>
          </cell>
          <cell r="Q191">
            <v>25</v>
          </cell>
          <cell r="T191">
            <v>30</v>
          </cell>
          <cell r="U191">
            <v>15</v>
          </cell>
          <cell r="V191">
            <v>15</v>
          </cell>
        </row>
        <row r="192">
          <cell r="E192">
            <v>133</v>
          </cell>
          <cell r="F192">
            <v>22</v>
          </cell>
          <cell r="G192">
            <v>15</v>
          </cell>
          <cell r="J192">
            <v>33</v>
          </cell>
          <cell r="K192">
            <v>15</v>
          </cell>
          <cell r="L192">
            <v>35</v>
          </cell>
          <cell r="O192">
            <v>83</v>
          </cell>
          <cell r="P192">
            <v>20</v>
          </cell>
          <cell r="Q192">
            <v>25</v>
          </cell>
          <cell r="T192">
            <v>30</v>
          </cell>
          <cell r="U192">
            <v>15</v>
          </cell>
          <cell r="V192">
            <v>15</v>
          </cell>
        </row>
        <row r="193">
          <cell r="E193">
            <v>133</v>
          </cell>
          <cell r="F193">
            <v>22</v>
          </cell>
          <cell r="G193">
            <v>15</v>
          </cell>
          <cell r="J193">
            <v>33</v>
          </cell>
          <cell r="K193">
            <v>15</v>
          </cell>
          <cell r="L193">
            <v>35</v>
          </cell>
          <cell r="O193">
            <v>83</v>
          </cell>
          <cell r="P193">
            <v>20</v>
          </cell>
          <cell r="Q193">
            <v>25</v>
          </cell>
          <cell r="T193">
            <v>30</v>
          </cell>
          <cell r="U193">
            <v>15</v>
          </cell>
          <cell r="V193">
            <v>15</v>
          </cell>
        </row>
        <row r="194">
          <cell r="E194">
            <v>9</v>
          </cell>
          <cell r="F194">
            <v>0</v>
          </cell>
          <cell r="G194">
            <v>3</v>
          </cell>
          <cell r="J194">
            <v>3</v>
          </cell>
          <cell r="K194">
            <v>0</v>
          </cell>
          <cell r="L194">
            <v>3</v>
          </cell>
          <cell r="O194">
            <v>3</v>
          </cell>
          <cell r="P194">
            <v>0</v>
          </cell>
          <cell r="Q194">
            <v>3</v>
          </cell>
          <cell r="T194">
            <v>3</v>
          </cell>
          <cell r="U194">
            <v>0</v>
          </cell>
          <cell r="V194">
            <v>3</v>
          </cell>
        </row>
        <row r="195">
          <cell r="E195">
            <v>9</v>
          </cell>
          <cell r="F195">
            <v>0</v>
          </cell>
          <cell r="G195">
            <v>3</v>
          </cell>
          <cell r="J195">
            <v>3</v>
          </cell>
          <cell r="K195">
            <v>0</v>
          </cell>
          <cell r="L195">
            <v>3</v>
          </cell>
          <cell r="O195">
            <v>3</v>
          </cell>
          <cell r="P195">
            <v>0</v>
          </cell>
          <cell r="Q195">
            <v>3</v>
          </cell>
          <cell r="T195">
            <v>3</v>
          </cell>
          <cell r="U195">
            <v>0</v>
          </cell>
          <cell r="V195">
            <v>3</v>
          </cell>
        </row>
        <row r="196">
          <cell r="E196">
            <v>3</v>
          </cell>
          <cell r="F196">
            <v>0</v>
          </cell>
          <cell r="G196">
            <v>0</v>
          </cell>
          <cell r="J196">
            <v>0</v>
          </cell>
          <cell r="K196">
            <v>0</v>
          </cell>
          <cell r="L196">
            <v>0</v>
          </cell>
          <cell r="O196">
            <v>3</v>
          </cell>
          <cell r="P196">
            <v>0</v>
          </cell>
          <cell r="Q196">
            <v>0</v>
          </cell>
          <cell r="T196">
            <v>0</v>
          </cell>
          <cell r="U196">
            <v>0</v>
          </cell>
          <cell r="V196">
            <v>0</v>
          </cell>
        </row>
        <row r="197">
          <cell r="E197">
            <v>2</v>
          </cell>
          <cell r="F197">
            <v>0</v>
          </cell>
          <cell r="G197">
            <v>0</v>
          </cell>
          <cell r="J197">
            <v>0</v>
          </cell>
          <cell r="K197">
            <v>0</v>
          </cell>
          <cell r="L197">
            <v>0</v>
          </cell>
          <cell r="O197">
            <v>2</v>
          </cell>
          <cell r="P197">
            <v>0</v>
          </cell>
          <cell r="Q197">
            <v>0</v>
          </cell>
          <cell r="T197">
            <v>0</v>
          </cell>
          <cell r="U197">
            <v>0</v>
          </cell>
          <cell r="V197">
            <v>0</v>
          </cell>
        </row>
        <row r="198">
          <cell r="E198">
            <v>0</v>
          </cell>
          <cell r="F198">
            <v>0</v>
          </cell>
          <cell r="G198">
            <v>0</v>
          </cell>
          <cell r="J198">
            <v>0</v>
          </cell>
          <cell r="K198">
            <v>0</v>
          </cell>
          <cell r="L198">
            <v>0</v>
          </cell>
          <cell r="O198">
            <v>0</v>
          </cell>
          <cell r="P198">
            <v>0</v>
          </cell>
          <cell r="Q198">
            <v>0</v>
          </cell>
          <cell r="T198">
            <v>0</v>
          </cell>
          <cell r="U198">
            <v>0</v>
          </cell>
          <cell r="V198">
            <v>0</v>
          </cell>
        </row>
        <row r="199">
          <cell r="E199">
            <v>0</v>
          </cell>
          <cell r="F199">
            <v>0</v>
          </cell>
          <cell r="G199">
            <v>0</v>
          </cell>
          <cell r="J199">
            <v>0</v>
          </cell>
          <cell r="K199">
            <v>0</v>
          </cell>
          <cell r="L199">
            <v>0</v>
          </cell>
          <cell r="O199">
            <v>0</v>
          </cell>
          <cell r="P199">
            <v>0</v>
          </cell>
          <cell r="Q199">
            <v>0</v>
          </cell>
          <cell r="T199">
            <v>0</v>
          </cell>
          <cell r="U199">
            <v>0</v>
          </cell>
          <cell r="V199">
            <v>0</v>
          </cell>
        </row>
        <row r="200">
          <cell r="E200">
            <v>0</v>
          </cell>
          <cell r="F200">
            <v>0</v>
          </cell>
          <cell r="G200">
            <v>0</v>
          </cell>
          <cell r="J200">
            <v>0</v>
          </cell>
          <cell r="K200">
            <v>0</v>
          </cell>
          <cell r="L200">
            <v>0</v>
          </cell>
          <cell r="O200">
            <v>0</v>
          </cell>
          <cell r="P200">
            <v>0</v>
          </cell>
          <cell r="Q200">
            <v>0</v>
          </cell>
          <cell r="T200">
            <v>0</v>
          </cell>
          <cell r="U200">
            <v>0</v>
          </cell>
          <cell r="V200">
            <v>0</v>
          </cell>
        </row>
        <row r="201">
          <cell r="E201">
            <v>0</v>
          </cell>
          <cell r="F201">
            <v>0</v>
          </cell>
          <cell r="G201">
            <v>0</v>
          </cell>
          <cell r="J201">
            <v>0</v>
          </cell>
          <cell r="K201">
            <v>0</v>
          </cell>
          <cell r="L201">
            <v>0</v>
          </cell>
          <cell r="O201">
            <v>0</v>
          </cell>
          <cell r="P201">
            <v>0</v>
          </cell>
          <cell r="Q201">
            <v>0</v>
          </cell>
          <cell r="T201">
            <v>0</v>
          </cell>
          <cell r="U201">
            <v>0</v>
          </cell>
          <cell r="V201">
            <v>0</v>
          </cell>
        </row>
        <row r="202">
          <cell r="E202">
            <v>0</v>
          </cell>
          <cell r="F202">
            <v>0</v>
          </cell>
          <cell r="G202">
            <v>0</v>
          </cell>
          <cell r="J202">
            <v>0</v>
          </cell>
          <cell r="K202">
            <v>0</v>
          </cell>
          <cell r="L202">
            <v>0</v>
          </cell>
          <cell r="O202">
            <v>0</v>
          </cell>
          <cell r="P202">
            <v>0</v>
          </cell>
          <cell r="Q202">
            <v>0</v>
          </cell>
          <cell r="T202">
            <v>0</v>
          </cell>
          <cell r="U202">
            <v>0</v>
          </cell>
          <cell r="V202">
            <v>0</v>
          </cell>
        </row>
        <row r="203">
          <cell r="E203">
            <v>0</v>
          </cell>
          <cell r="F203">
            <v>0</v>
          </cell>
          <cell r="G203">
            <v>0</v>
          </cell>
          <cell r="J203">
            <v>0</v>
          </cell>
          <cell r="K203">
            <v>0</v>
          </cell>
          <cell r="L203">
            <v>0</v>
          </cell>
          <cell r="O203">
            <v>0</v>
          </cell>
          <cell r="P203">
            <v>0</v>
          </cell>
          <cell r="Q203">
            <v>0</v>
          </cell>
          <cell r="T203">
            <v>0</v>
          </cell>
          <cell r="U203">
            <v>0</v>
          </cell>
          <cell r="V203">
            <v>0</v>
          </cell>
        </row>
        <row r="204">
          <cell r="E204">
            <v>0</v>
          </cell>
          <cell r="F204">
            <v>0</v>
          </cell>
          <cell r="G204">
            <v>0</v>
          </cell>
          <cell r="J204">
            <v>0</v>
          </cell>
          <cell r="K204">
            <v>0</v>
          </cell>
          <cell r="L204">
            <v>0</v>
          </cell>
          <cell r="O204">
            <v>0</v>
          </cell>
          <cell r="P204">
            <v>0</v>
          </cell>
          <cell r="Q204">
            <v>0</v>
          </cell>
          <cell r="T204">
            <v>0</v>
          </cell>
          <cell r="U204">
            <v>0</v>
          </cell>
          <cell r="V204">
            <v>0</v>
          </cell>
        </row>
        <row r="205">
          <cell r="E205">
            <v>0</v>
          </cell>
          <cell r="F205">
            <v>0</v>
          </cell>
          <cell r="G205">
            <v>0</v>
          </cell>
          <cell r="J205">
            <v>0</v>
          </cell>
          <cell r="K205">
            <v>0</v>
          </cell>
          <cell r="L205">
            <v>0</v>
          </cell>
          <cell r="O205">
            <v>0</v>
          </cell>
          <cell r="P205">
            <v>0</v>
          </cell>
          <cell r="Q205">
            <v>0</v>
          </cell>
          <cell r="T205">
            <v>0</v>
          </cell>
          <cell r="U205">
            <v>0</v>
          </cell>
          <cell r="V205">
            <v>0</v>
          </cell>
        </row>
        <row r="206">
          <cell r="E206">
            <v>0</v>
          </cell>
          <cell r="F206">
            <v>0</v>
          </cell>
          <cell r="G206">
            <v>0</v>
          </cell>
          <cell r="J206">
            <v>0</v>
          </cell>
          <cell r="K206">
            <v>0</v>
          </cell>
          <cell r="L206">
            <v>0</v>
          </cell>
          <cell r="O206">
            <v>0</v>
          </cell>
          <cell r="P206">
            <v>0</v>
          </cell>
          <cell r="Q206">
            <v>0</v>
          </cell>
          <cell r="T206">
            <v>0</v>
          </cell>
          <cell r="U206">
            <v>0</v>
          </cell>
          <cell r="V206">
            <v>0</v>
          </cell>
        </row>
        <row r="207">
          <cell r="E207">
            <v>0</v>
          </cell>
          <cell r="F207">
            <v>0</v>
          </cell>
          <cell r="G207">
            <v>0</v>
          </cell>
          <cell r="J207">
            <v>0</v>
          </cell>
          <cell r="K207">
            <v>0</v>
          </cell>
          <cell r="L207">
            <v>0</v>
          </cell>
          <cell r="O207">
            <v>0</v>
          </cell>
          <cell r="P207">
            <v>0</v>
          </cell>
          <cell r="Q207">
            <v>0</v>
          </cell>
          <cell r="T207">
            <v>0</v>
          </cell>
          <cell r="U207">
            <v>0</v>
          </cell>
          <cell r="V207">
            <v>0</v>
          </cell>
        </row>
        <row r="208">
          <cell r="E208">
            <v>0</v>
          </cell>
          <cell r="F208">
            <v>0</v>
          </cell>
          <cell r="G208">
            <v>0</v>
          </cell>
          <cell r="J208">
            <v>0</v>
          </cell>
          <cell r="K208">
            <v>0</v>
          </cell>
          <cell r="L208">
            <v>0</v>
          </cell>
          <cell r="O208">
            <v>0</v>
          </cell>
          <cell r="P208">
            <v>0</v>
          </cell>
          <cell r="Q208">
            <v>0</v>
          </cell>
          <cell r="T208">
            <v>0</v>
          </cell>
          <cell r="U208">
            <v>0</v>
          </cell>
          <cell r="V208">
            <v>0</v>
          </cell>
        </row>
        <row r="209">
          <cell r="E209">
            <v>0</v>
          </cell>
          <cell r="F209">
            <v>0</v>
          </cell>
          <cell r="G209">
            <v>0</v>
          </cell>
          <cell r="J209">
            <v>0</v>
          </cell>
          <cell r="K209">
            <v>0</v>
          </cell>
          <cell r="L209">
            <v>0</v>
          </cell>
          <cell r="O209">
            <v>0</v>
          </cell>
          <cell r="P209">
            <v>0</v>
          </cell>
          <cell r="Q209">
            <v>0</v>
          </cell>
          <cell r="T209">
            <v>0</v>
          </cell>
          <cell r="U209">
            <v>0</v>
          </cell>
          <cell r="V209">
            <v>0</v>
          </cell>
        </row>
        <row r="210">
          <cell r="E210">
            <v>0</v>
          </cell>
          <cell r="F210">
            <v>0</v>
          </cell>
          <cell r="G210">
            <v>0</v>
          </cell>
          <cell r="J210">
            <v>0</v>
          </cell>
          <cell r="K210">
            <v>0</v>
          </cell>
          <cell r="L210">
            <v>0</v>
          </cell>
          <cell r="O210">
            <v>0</v>
          </cell>
          <cell r="P210">
            <v>0</v>
          </cell>
          <cell r="Q210">
            <v>0</v>
          </cell>
          <cell r="T210">
            <v>0</v>
          </cell>
          <cell r="U210">
            <v>0</v>
          </cell>
          <cell r="V210">
            <v>0</v>
          </cell>
        </row>
        <row r="211">
          <cell r="E211">
            <v>0</v>
          </cell>
          <cell r="F211">
            <v>0</v>
          </cell>
          <cell r="G211">
            <v>0</v>
          </cell>
          <cell r="J211">
            <v>0</v>
          </cell>
          <cell r="K211">
            <v>0</v>
          </cell>
          <cell r="L211">
            <v>0</v>
          </cell>
          <cell r="O211">
            <v>0</v>
          </cell>
          <cell r="P211">
            <v>0</v>
          </cell>
          <cell r="Q211">
            <v>0</v>
          </cell>
          <cell r="T211">
            <v>0</v>
          </cell>
          <cell r="U211">
            <v>0</v>
          </cell>
          <cell r="V211">
            <v>0</v>
          </cell>
        </row>
        <row r="212">
          <cell r="E212">
            <v>0</v>
          </cell>
          <cell r="F212">
            <v>0</v>
          </cell>
          <cell r="G212">
            <v>0</v>
          </cell>
          <cell r="J212">
            <v>0</v>
          </cell>
          <cell r="K212">
            <v>0</v>
          </cell>
          <cell r="L212">
            <v>0</v>
          </cell>
          <cell r="O212">
            <v>0</v>
          </cell>
          <cell r="P212">
            <v>0</v>
          </cell>
          <cell r="Q212">
            <v>0</v>
          </cell>
          <cell r="T212">
            <v>0</v>
          </cell>
          <cell r="U212">
            <v>0</v>
          </cell>
          <cell r="V212">
            <v>0</v>
          </cell>
        </row>
        <row r="213">
          <cell r="E213">
            <v>0</v>
          </cell>
          <cell r="F213">
            <v>0</v>
          </cell>
          <cell r="G213">
            <v>0</v>
          </cell>
          <cell r="J213">
            <v>0</v>
          </cell>
          <cell r="K213">
            <v>0</v>
          </cell>
          <cell r="L213">
            <v>0</v>
          </cell>
          <cell r="O213">
            <v>0</v>
          </cell>
          <cell r="P213">
            <v>0</v>
          </cell>
          <cell r="Q213">
            <v>0</v>
          </cell>
          <cell r="T213">
            <v>0</v>
          </cell>
          <cell r="U213">
            <v>0</v>
          </cell>
          <cell r="V213">
            <v>0</v>
          </cell>
        </row>
        <row r="214">
          <cell r="E214">
            <v>0</v>
          </cell>
          <cell r="F214">
            <v>0</v>
          </cell>
          <cell r="G214">
            <v>0</v>
          </cell>
          <cell r="J214">
            <v>0</v>
          </cell>
          <cell r="K214">
            <v>0</v>
          </cell>
          <cell r="L214">
            <v>0</v>
          </cell>
          <cell r="O214">
            <v>0</v>
          </cell>
          <cell r="P214">
            <v>0</v>
          </cell>
          <cell r="Q214">
            <v>0</v>
          </cell>
          <cell r="T214">
            <v>0</v>
          </cell>
          <cell r="U214">
            <v>0</v>
          </cell>
          <cell r="V214">
            <v>0</v>
          </cell>
        </row>
        <row r="215">
          <cell r="E215">
            <v>0</v>
          </cell>
          <cell r="F215">
            <v>0</v>
          </cell>
          <cell r="G215">
            <v>0</v>
          </cell>
          <cell r="J215">
            <v>0</v>
          </cell>
          <cell r="K215">
            <v>0</v>
          </cell>
          <cell r="L215">
            <v>0</v>
          </cell>
          <cell r="O215">
            <v>0</v>
          </cell>
          <cell r="P215">
            <v>0</v>
          </cell>
          <cell r="Q215">
            <v>0</v>
          </cell>
          <cell r="T215">
            <v>0</v>
          </cell>
          <cell r="U215">
            <v>0</v>
          </cell>
          <cell r="V215">
            <v>0</v>
          </cell>
        </row>
        <row r="216">
          <cell r="E216">
            <v>0</v>
          </cell>
          <cell r="F216">
            <v>0</v>
          </cell>
          <cell r="G216">
            <v>0</v>
          </cell>
          <cell r="J216">
            <v>0</v>
          </cell>
          <cell r="K216">
            <v>0</v>
          </cell>
          <cell r="L216">
            <v>0</v>
          </cell>
          <cell r="O216">
            <v>0</v>
          </cell>
          <cell r="P216">
            <v>0</v>
          </cell>
          <cell r="Q216">
            <v>0</v>
          </cell>
          <cell r="T216">
            <v>0</v>
          </cell>
          <cell r="U216">
            <v>0</v>
          </cell>
          <cell r="V216">
            <v>0</v>
          </cell>
        </row>
        <row r="217">
          <cell r="E217">
            <v>0</v>
          </cell>
          <cell r="F217">
            <v>0</v>
          </cell>
          <cell r="G217">
            <v>0</v>
          </cell>
          <cell r="J217">
            <v>0</v>
          </cell>
          <cell r="K217">
            <v>0</v>
          </cell>
          <cell r="L217">
            <v>0</v>
          </cell>
          <cell r="O217">
            <v>0</v>
          </cell>
          <cell r="P217">
            <v>0</v>
          </cell>
          <cell r="Q217">
            <v>0</v>
          </cell>
          <cell r="T217">
            <v>0</v>
          </cell>
          <cell r="U217">
            <v>0</v>
          </cell>
          <cell r="V217">
            <v>0</v>
          </cell>
        </row>
        <row r="218">
          <cell r="E218">
            <v>0</v>
          </cell>
          <cell r="F218">
            <v>0</v>
          </cell>
          <cell r="G218">
            <v>0</v>
          </cell>
          <cell r="J218">
            <v>0</v>
          </cell>
          <cell r="K218">
            <v>0</v>
          </cell>
          <cell r="L218">
            <v>0</v>
          </cell>
          <cell r="O218">
            <v>0</v>
          </cell>
          <cell r="P218">
            <v>0</v>
          </cell>
          <cell r="Q218">
            <v>0</v>
          </cell>
          <cell r="T218">
            <v>0</v>
          </cell>
          <cell r="U218">
            <v>0</v>
          </cell>
          <cell r="V218">
            <v>0</v>
          </cell>
        </row>
        <row r="219">
          <cell r="E219">
            <v>0</v>
          </cell>
          <cell r="F219">
            <v>0</v>
          </cell>
          <cell r="G219">
            <v>0</v>
          </cell>
          <cell r="J219">
            <v>0</v>
          </cell>
          <cell r="K219">
            <v>0</v>
          </cell>
          <cell r="L219">
            <v>0</v>
          </cell>
          <cell r="O219">
            <v>0</v>
          </cell>
          <cell r="P219">
            <v>0</v>
          </cell>
          <cell r="Q219">
            <v>0</v>
          </cell>
          <cell r="T219">
            <v>0</v>
          </cell>
          <cell r="U219">
            <v>0</v>
          </cell>
          <cell r="V219">
            <v>0</v>
          </cell>
        </row>
        <row r="220">
          <cell r="E220">
            <v>0</v>
          </cell>
          <cell r="F220">
            <v>0</v>
          </cell>
          <cell r="G220">
            <v>0</v>
          </cell>
          <cell r="J220">
            <v>0</v>
          </cell>
          <cell r="K220">
            <v>0</v>
          </cell>
          <cell r="L220">
            <v>0</v>
          </cell>
          <cell r="O220">
            <v>0</v>
          </cell>
          <cell r="P220">
            <v>0</v>
          </cell>
          <cell r="Q220">
            <v>0</v>
          </cell>
          <cell r="T220">
            <v>0</v>
          </cell>
          <cell r="U220">
            <v>0</v>
          </cell>
          <cell r="V220">
            <v>0</v>
          </cell>
        </row>
        <row r="221">
          <cell r="E221">
            <v>0</v>
          </cell>
          <cell r="F221">
            <v>0</v>
          </cell>
          <cell r="G221">
            <v>0</v>
          </cell>
          <cell r="J221">
            <v>0</v>
          </cell>
          <cell r="K221">
            <v>0</v>
          </cell>
          <cell r="L221">
            <v>0</v>
          </cell>
          <cell r="O221">
            <v>0</v>
          </cell>
          <cell r="P221">
            <v>0</v>
          </cell>
          <cell r="Q221">
            <v>0</v>
          </cell>
          <cell r="T221">
            <v>0</v>
          </cell>
          <cell r="U221">
            <v>0</v>
          </cell>
          <cell r="V221">
            <v>0</v>
          </cell>
        </row>
        <row r="222">
          <cell r="E222">
            <v>0</v>
          </cell>
          <cell r="F222">
            <v>0</v>
          </cell>
          <cell r="G222">
            <v>0</v>
          </cell>
          <cell r="J222">
            <v>0</v>
          </cell>
          <cell r="K222">
            <v>0</v>
          </cell>
          <cell r="L222">
            <v>0</v>
          </cell>
          <cell r="O222">
            <v>0</v>
          </cell>
          <cell r="P222">
            <v>0</v>
          </cell>
          <cell r="Q222">
            <v>0</v>
          </cell>
          <cell r="T222">
            <v>0</v>
          </cell>
          <cell r="U222">
            <v>0</v>
          </cell>
          <cell r="V222">
            <v>0</v>
          </cell>
        </row>
        <row r="223">
          <cell r="E223">
            <v>0</v>
          </cell>
          <cell r="F223">
            <v>0</v>
          </cell>
          <cell r="G223">
            <v>0</v>
          </cell>
          <cell r="J223">
            <v>0</v>
          </cell>
          <cell r="K223">
            <v>0</v>
          </cell>
          <cell r="L223">
            <v>0</v>
          </cell>
          <cell r="O223">
            <v>0</v>
          </cell>
          <cell r="P223">
            <v>0</v>
          </cell>
          <cell r="Q223">
            <v>0</v>
          </cell>
          <cell r="T223">
            <v>0</v>
          </cell>
          <cell r="U223">
            <v>0</v>
          </cell>
          <cell r="V223">
            <v>0</v>
          </cell>
        </row>
        <row r="224">
          <cell r="E224">
            <v>0</v>
          </cell>
          <cell r="F224">
            <v>0</v>
          </cell>
          <cell r="G224">
            <v>0</v>
          </cell>
          <cell r="J224">
            <v>0</v>
          </cell>
          <cell r="K224">
            <v>0</v>
          </cell>
          <cell r="L224">
            <v>0</v>
          </cell>
          <cell r="O224">
            <v>0</v>
          </cell>
          <cell r="P224">
            <v>0</v>
          </cell>
          <cell r="Q224">
            <v>0</v>
          </cell>
          <cell r="T224">
            <v>0</v>
          </cell>
          <cell r="U224">
            <v>0</v>
          </cell>
          <cell r="V224">
            <v>0</v>
          </cell>
        </row>
        <row r="225">
          <cell r="E225">
            <v>10</v>
          </cell>
          <cell r="F225">
            <v>12</v>
          </cell>
          <cell r="G225">
            <v>0</v>
          </cell>
          <cell r="J225">
            <v>12</v>
          </cell>
          <cell r="K225">
            <v>0</v>
          </cell>
          <cell r="L225">
            <v>0</v>
          </cell>
          <cell r="O225">
            <v>0</v>
          </cell>
          <cell r="P225">
            <v>0</v>
          </cell>
          <cell r="Q225">
            <v>12</v>
          </cell>
          <cell r="T225">
            <v>12</v>
          </cell>
          <cell r="U225">
            <v>0</v>
          </cell>
          <cell r="V225">
            <v>0</v>
          </cell>
        </row>
        <row r="226">
          <cell r="E226">
            <v>10</v>
          </cell>
          <cell r="F226">
            <v>12</v>
          </cell>
          <cell r="G226">
            <v>0</v>
          </cell>
          <cell r="J226">
            <v>12</v>
          </cell>
          <cell r="K226">
            <v>0</v>
          </cell>
          <cell r="L226">
            <v>0</v>
          </cell>
          <cell r="O226">
            <v>0</v>
          </cell>
          <cell r="P226">
            <v>0</v>
          </cell>
          <cell r="Q226">
            <v>12</v>
          </cell>
          <cell r="T226">
            <v>12</v>
          </cell>
          <cell r="U226">
            <v>0</v>
          </cell>
          <cell r="V226">
            <v>0</v>
          </cell>
        </row>
        <row r="227">
          <cell r="E227">
            <v>0</v>
          </cell>
          <cell r="F227">
            <v>0</v>
          </cell>
          <cell r="G227">
            <v>0</v>
          </cell>
          <cell r="J227">
            <v>0</v>
          </cell>
          <cell r="K227">
            <v>0</v>
          </cell>
          <cell r="L227">
            <v>0</v>
          </cell>
          <cell r="O227">
            <v>0</v>
          </cell>
          <cell r="P227">
            <v>0</v>
          </cell>
          <cell r="Q227">
            <v>0</v>
          </cell>
          <cell r="T227">
            <v>0</v>
          </cell>
          <cell r="U227">
            <v>0</v>
          </cell>
          <cell r="V227">
            <v>0</v>
          </cell>
        </row>
        <row r="228">
          <cell r="E228">
            <v>0</v>
          </cell>
          <cell r="F228">
            <v>0</v>
          </cell>
          <cell r="G228">
            <v>0</v>
          </cell>
          <cell r="J228">
            <v>0</v>
          </cell>
          <cell r="K228">
            <v>0</v>
          </cell>
          <cell r="L228">
            <v>0</v>
          </cell>
          <cell r="O228">
            <v>0</v>
          </cell>
          <cell r="P228">
            <v>0</v>
          </cell>
          <cell r="Q228">
            <v>0</v>
          </cell>
          <cell r="T228">
            <v>0</v>
          </cell>
          <cell r="U228">
            <v>0</v>
          </cell>
          <cell r="V228">
            <v>0</v>
          </cell>
        </row>
        <row r="229">
          <cell r="E229">
            <v>0</v>
          </cell>
          <cell r="F229">
            <v>0</v>
          </cell>
          <cell r="G229">
            <v>0</v>
          </cell>
          <cell r="J229">
            <v>0</v>
          </cell>
          <cell r="K229">
            <v>0</v>
          </cell>
          <cell r="L229">
            <v>0</v>
          </cell>
          <cell r="O229">
            <v>0</v>
          </cell>
          <cell r="P229">
            <v>0</v>
          </cell>
          <cell r="Q229">
            <v>0</v>
          </cell>
          <cell r="T229">
            <v>0</v>
          </cell>
          <cell r="U229">
            <v>0</v>
          </cell>
          <cell r="V229">
            <v>0</v>
          </cell>
        </row>
        <row r="230">
          <cell r="E230">
            <v>0</v>
          </cell>
          <cell r="F230">
            <v>0</v>
          </cell>
          <cell r="G230">
            <v>0</v>
          </cell>
          <cell r="J230">
            <v>0</v>
          </cell>
          <cell r="K230">
            <v>0</v>
          </cell>
          <cell r="L230">
            <v>0</v>
          </cell>
          <cell r="O230">
            <v>0</v>
          </cell>
          <cell r="P230">
            <v>0</v>
          </cell>
          <cell r="Q230">
            <v>0</v>
          </cell>
          <cell r="T230">
            <v>0</v>
          </cell>
          <cell r="U230">
            <v>0</v>
          </cell>
          <cell r="V230">
            <v>0</v>
          </cell>
        </row>
        <row r="231">
          <cell r="E231">
            <v>5</v>
          </cell>
          <cell r="F231">
            <v>0</v>
          </cell>
          <cell r="G231">
            <v>0</v>
          </cell>
          <cell r="J231">
            <v>5</v>
          </cell>
          <cell r="K231">
            <v>0</v>
          </cell>
          <cell r="L231">
            <v>0</v>
          </cell>
          <cell r="O231">
            <v>5</v>
          </cell>
          <cell r="P231">
            <v>0</v>
          </cell>
          <cell r="Q231">
            <v>0</v>
          </cell>
          <cell r="T231">
            <v>5</v>
          </cell>
          <cell r="U231">
            <v>0</v>
          </cell>
          <cell r="V231">
            <v>0</v>
          </cell>
        </row>
        <row r="232">
          <cell r="E232">
            <v>10</v>
          </cell>
          <cell r="F232">
            <v>0</v>
          </cell>
          <cell r="G232">
            <v>0</v>
          </cell>
          <cell r="J232">
            <v>10</v>
          </cell>
          <cell r="K232">
            <v>0</v>
          </cell>
          <cell r="L232">
            <v>0</v>
          </cell>
          <cell r="O232">
            <v>5</v>
          </cell>
          <cell r="P232">
            <v>0</v>
          </cell>
          <cell r="Q232">
            <v>0</v>
          </cell>
          <cell r="T232">
            <v>5</v>
          </cell>
          <cell r="U232">
            <v>0</v>
          </cell>
          <cell r="V232">
            <v>0</v>
          </cell>
        </row>
        <row r="233">
          <cell r="E233">
            <v>0</v>
          </cell>
          <cell r="F233">
            <v>0</v>
          </cell>
          <cell r="G233">
            <v>0</v>
          </cell>
          <cell r="J233">
            <v>0</v>
          </cell>
          <cell r="K233">
            <v>0</v>
          </cell>
          <cell r="L233">
            <v>0</v>
          </cell>
          <cell r="O233">
            <v>0</v>
          </cell>
          <cell r="P233">
            <v>0</v>
          </cell>
          <cell r="Q233">
            <v>0</v>
          </cell>
          <cell r="T233">
            <v>0</v>
          </cell>
          <cell r="U233">
            <v>0</v>
          </cell>
          <cell r="V233">
            <v>0</v>
          </cell>
        </row>
        <row r="234">
          <cell r="E234">
            <v>0</v>
          </cell>
          <cell r="F234">
            <v>0</v>
          </cell>
          <cell r="G234">
            <v>0</v>
          </cell>
          <cell r="J234">
            <v>0</v>
          </cell>
          <cell r="K234">
            <v>0</v>
          </cell>
          <cell r="L234">
            <v>0</v>
          </cell>
          <cell r="O234">
            <v>0</v>
          </cell>
          <cell r="P234">
            <v>0</v>
          </cell>
          <cell r="Q234">
            <v>0</v>
          </cell>
          <cell r="T234">
            <v>0</v>
          </cell>
          <cell r="U234">
            <v>0</v>
          </cell>
          <cell r="V234">
            <v>0</v>
          </cell>
        </row>
        <row r="235">
          <cell r="E235">
            <v>0</v>
          </cell>
          <cell r="F235">
            <v>0</v>
          </cell>
          <cell r="G235">
            <v>0</v>
          </cell>
          <cell r="J235">
            <v>0</v>
          </cell>
          <cell r="K235">
            <v>0</v>
          </cell>
          <cell r="L235">
            <v>0</v>
          </cell>
          <cell r="O235">
            <v>0</v>
          </cell>
          <cell r="P235">
            <v>0</v>
          </cell>
          <cell r="Q235">
            <v>0</v>
          </cell>
          <cell r="T235">
            <v>0</v>
          </cell>
          <cell r="U235">
            <v>0</v>
          </cell>
          <cell r="V235">
            <v>0</v>
          </cell>
        </row>
        <row r="236">
          <cell r="E236">
            <v>0</v>
          </cell>
          <cell r="F236">
            <v>0</v>
          </cell>
          <cell r="G236">
            <v>0</v>
          </cell>
          <cell r="J236">
            <v>0</v>
          </cell>
          <cell r="K236">
            <v>0</v>
          </cell>
          <cell r="L236">
            <v>0</v>
          </cell>
          <cell r="O236">
            <v>0</v>
          </cell>
          <cell r="P236">
            <v>0</v>
          </cell>
          <cell r="Q236">
            <v>0</v>
          </cell>
          <cell r="T236">
            <v>0</v>
          </cell>
          <cell r="U236">
            <v>0</v>
          </cell>
          <cell r="V236">
            <v>0</v>
          </cell>
        </row>
        <row r="237">
          <cell r="E237">
            <v>0</v>
          </cell>
          <cell r="F237">
            <v>0</v>
          </cell>
          <cell r="G237">
            <v>0</v>
          </cell>
          <cell r="J237">
            <v>0</v>
          </cell>
          <cell r="K237">
            <v>0</v>
          </cell>
          <cell r="L237">
            <v>0</v>
          </cell>
          <cell r="O237">
            <v>0</v>
          </cell>
          <cell r="P237">
            <v>0</v>
          </cell>
          <cell r="Q237">
            <v>0</v>
          </cell>
          <cell r="T237">
            <v>0</v>
          </cell>
          <cell r="U237">
            <v>0</v>
          </cell>
          <cell r="V237">
            <v>0</v>
          </cell>
        </row>
        <row r="238">
          <cell r="E238">
            <v>0</v>
          </cell>
          <cell r="F238">
            <v>0</v>
          </cell>
          <cell r="G238">
            <v>0</v>
          </cell>
          <cell r="J238">
            <v>0</v>
          </cell>
          <cell r="K238">
            <v>0</v>
          </cell>
          <cell r="L238">
            <v>0</v>
          </cell>
          <cell r="O238">
            <v>0</v>
          </cell>
          <cell r="P238">
            <v>0</v>
          </cell>
          <cell r="Q238">
            <v>0</v>
          </cell>
          <cell r="T238">
            <v>0</v>
          </cell>
          <cell r="U238">
            <v>0</v>
          </cell>
          <cell r="V238">
            <v>0</v>
          </cell>
        </row>
        <row r="239">
          <cell r="E239">
            <v>0</v>
          </cell>
          <cell r="F239">
            <v>0</v>
          </cell>
          <cell r="G239">
            <v>0</v>
          </cell>
          <cell r="J239">
            <v>0</v>
          </cell>
          <cell r="K239">
            <v>0</v>
          </cell>
          <cell r="L239">
            <v>0</v>
          </cell>
          <cell r="O239">
            <v>0</v>
          </cell>
          <cell r="P239">
            <v>0</v>
          </cell>
          <cell r="Q239">
            <v>0</v>
          </cell>
          <cell r="T239">
            <v>0</v>
          </cell>
          <cell r="U239">
            <v>0</v>
          </cell>
          <cell r="V239">
            <v>0</v>
          </cell>
        </row>
        <row r="240">
          <cell r="E240">
            <v>0</v>
          </cell>
          <cell r="F240">
            <v>0</v>
          </cell>
          <cell r="G240">
            <v>0</v>
          </cell>
          <cell r="J240">
            <v>0</v>
          </cell>
          <cell r="K240">
            <v>0</v>
          </cell>
          <cell r="L240">
            <v>0</v>
          </cell>
          <cell r="O240">
            <v>0</v>
          </cell>
          <cell r="P240">
            <v>0</v>
          </cell>
          <cell r="Q240">
            <v>0</v>
          </cell>
          <cell r="T240">
            <v>0</v>
          </cell>
          <cell r="U240">
            <v>0</v>
          </cell>
          <cell r="V240">
            <v>0</v>
          </cell>
        </row>
        <row r="241">
          <cell r="E241">
            <v>0</v>
          </cell>
          <cell r="F241">
            <v>0</v>
          </cell>
          <cell r="G241">
            <v>0</v>
          </cell>
          <cell r="J241">
            <v>0</v>
          </cell>
          <cell r="K241">
            <v>0</v>
          </cell>
          <cell r="L241">
            <v>0</v>
          </cell>
          <cell r="O241">
            <v>0</v>
          </cell>
          <cell r="P241">
            <v>0</v>
          </cell>
          <cell r="Q241">
            <v>0</v>
          </cell>
          <cell r="T241">
            <v>0</v>
          </cell>
          <cell r="U241">
            <v>0</v>
          </cell>
          <cell r="V241">
            <v>0</v>
          </cell>
        </row>
        <row r="242">
          <cell r="E242">
            <v>0</v>
          </cell>
          <cell r="F242">
            <v>0</v>
          </cell>
          <cell r="G242">
            <v>0</v>
          </cell>
          <cell r="J242">
            <v>0</v>
          </cell>
          <cell r="K242">
            <v>0</v>
          </cell>
          <cell r="L242">
            <v>0</v>
          </cell>
          <cell r="O242">
            <v>0</v>
          </cell>
          <cell r="P242">
            <v>0</v>
          </cell>
          <cell r="Q242">
            <v>0</v>
          </cell>
          <cell r="T242">
            <v>0</v>
          </cell>
          <cell r="U242">
            <v>0</v>
          </cell>
          <cell r="V242">
            <v>0</v>
          </cell>
        </row>
        <row r="243">
          <cell r="E243">
            <v>0</v>
          </cell>
          <cell r="F243">
            <v>0</v>
          </cell>
          <cell r="G243">
            <v>0</v>
          </cell>
          <cell r="J243">
            <v>0</v>
          </cell>
          <cell r="K243">
            <v>0</v>
          </cell>
          <cell r="L243">
            <v>0</v>
          </cell>
          <cell r="O243">
            <v>0</v>
          </cell>
          <cell r="P243">
            <v>0</v>
          </cell>
          <cell r="Q243">
            <v>0</v>
          </cell>
          <cell r="T243">
            <v>0</v>
          </cell>
          <cell r="U243">
            <v>0</v>
          </cell>
          <cell r="V243">
            <v>0</v>
          </cell>
        </row>
        <row r="244">
          <cell r="E244">
            <v>0</v>
          </cell>
          <cell r="F244">
            <v>0</v>
          </cell>
          <cell r="G244">
            <v>0</v>
          </cell>
          <cell r="J244">
            <v>0</v>
          </cell>
          <cell r="K244">
            <v>0</v>
          </cell>
          <cell r="L244">
            <v>0</v>
          </cell>
          <cell r="O244">
            <v>0</v>
          </cell>
          <cell r="P244">
            <v>0</v>
          </cell>
          <cell r="Q244">
            <v>0</v>
          </cell>
          <cell r="T244">
            <v>0</v>
          </cell>
          <cell r="U244">
            <v>0</v>
          </cell>
          <cell r="V244">
            <v>0</v>
          </cell>
        </row>
        <row r="245">
          <cell r="E245">
            <v>0</v>
          </cell>
          <cell r="F245">
            <v>0</v>
          </cell>
          <cell r="G245">
            <v>0</v>
          </cell>
          <cell r="J245">
            <v>0</v>
          </cell>
          <cell r="K245">
            <v>0</v>
          </cell>
          <cell r="L245">
            <v>0</v>
          </cell>
          <cell r="O245">
            <v>0</v>
          </cell>
          <cell r="P245">
            <v>0</v>
          </cell>
          <cell r="Q245">
            <v>0</v>
          </cell>
          <cell r="T245">
            <v>0</v>
          </cell>
          <cell r="U245">
            <v>0</v>
          </cell>
          <cell r="V245">
            <v>0</v>
          </cell>
        </row>
        <row r="246">
          <cell r="E246">
            <v>0</v>
          </cell>
          <cell r="F246">
            <v>0</v>
          </cell>
          <cell r="G246">
            <v>0</v>
          </cell>
          <cell r="J246">
            <v>0</v>
          </cell>
          <cell r="K246">
            <v>0</v>
          </cell>
          <cell r="L246">
            <v>0</v>
          </cell>
          <cell r="O246">
            <v>0</v>
          </cell>
          <cell r="P246">
            <v>0</v>
          </cell>
          <cell r="Q246">
            <v>0</v>
          </cell>
          <cell r="T246">
            <v>0</v>
          </cell>
          <cell r="U246">
            <v>0</v>
          </cell>
          <cell r="V246">
            <v>0</v>
          </cell>
        </row>
        <row r="247">
          <cell r="E247">
            <v>0</v>
          </cell>
          <cell r="F247">
            <v>0</v>
          </cell>
          <cell r="G247">
            <v>0</v>
          </cell>
          <cell r="J247">
            <v>0</v>
          </cell>
          <cell r="K247">
            <v>0</v>
          </cell>
          <cell r="L247">
            <v>0</v>
          </cell>
          <cell r="O247">
            <v>0</v>
          </cell>
          <cell r="P247">
            <v>0</v>
          </cell>
          <cell r="Q247">
            <v>0</v>
          </cell>
          <cell r="T247">
            <v>0</v>
          </cell>
          <cell r="U247">
            <v>0</v>
          </cell>
          <cell r="V247">
            <v>0</v>
          </cell>
        </row>
        <row r="248">
          <cell r="E248">
            <v>0</v>
          </cell>
          <cell r="F248">
            <v>0</v>
          </cell>
          <cell r="G248">
            <v>0</v>
          </cell>
          <cell r="J248">
            <v>0</v>
          </cell>
          <cell r="K248">
            <v>0</v>
          </cell>
          <cell r="L248">
            <v>0</v>
          </cell>
          <cell r="O248">
            <v>0</v>
          </cell>
          <cell r="P248">
            <v>0</v>
          </cell>
          <cell r="Q248">
            <v>0</v>
          </cell>
          <cell r="T248">
            <v>0</v>
          </cell>
          <cell r="U248">
            <v>0</v>
          </cell>
          <cell r="V248">
            <v>0</v>
          </cell>
        </row>
        <row r="249">
          <cell r="E249">
            <v>20</v>
          </cell>
          <cell r="F249">
            <v>0</v>
          </cell>
          <cell r="G249">
            <v>0</v>
          </cell>
          <cell r="J249">
            <v>20</v>
          </cell>
          <cell r="K249">
            <v>0</v>
          </cell>
          <cell r="L249">
            <v>0</v>
          </cell>
          <cell r="O249">
            <v>20</v>
          </cell>
          <cell r="P249">
            <v>0</v>
          </cell>
          <cell r="Q249">
            <v>0</v>
          </cell>
          <cell r="T249">
            <v>20</v>
          </cell>
          <cell r="U249">
            <v>0</v>
          </cell>
          <cell r="V249">
            <v>0</v>
          </cell>
        </row>
        <row r="250">
          <cell r="E250">
            <v>0</v>
          </cell>
          <cell r="F250">
            <v>0</v>
          </cell>
          <cell r="G250">
            <v>0</v>
          </cell>
          <cell r="J250">
            <v>0</v>
          </cell>
          <cell r="K250">
            <v>0</v>
          </cell>
          <cell r="L250">
            <v>0</v>
          </cell>
          <cell r="O250">
            <v>0</v>
          </cell>
          <cell r="P250">
            <v>0</v>
          </cell>
          <cell r="Q250">
            <v>0</v>
          </cell>
          <cell r="T250">
            <v>0</v>
          </cell>
          <cell r="U250">
            <v>0</v>
          </cell>
          <cell r="V250">
            <v>0</v>
          </cell>
        </row>
        <row r="251">
          <cell r="E251">
            <v>20</v>
          </cell>
          <cell r="F251">
            <v>0</v>
          </cell>
          <cell r="G251">
            <v>0</v>
          </cell>
          <cell r="J251">
            <v>20</v>
          </cell>
          <cell r="K251">
            <v>0</v>
          </cell>
          <cell r="L251">
            <v>0</v>
          </cell>
          <cell r="O251">
            <v>20</v>
          </cell>
          <cell r="P251">
            <v>0</v>
          </cell>
          <cell r="Q251">
            <v>0</v>
          </cell>
          <cell r="T251">
            <v>20</v>
          </cell>
          <cell r="U251">
            <v>0</v>
          </cell>
          <cell r="V251">
            <v>0</v>
          </cell>
        </row>
        <row r="252">
          <cell r="E252">
            <v>0</v>
          </cell>
          <cell r="F252">
            <v>0</v>
          </cell>
          <cell r="G252">
            <v>0</v>
          </cell>
          <cell r="J252">
            <v>0</v>
          </cell>
          <cell r="K252">
            <v>0</v>
          </cell>
          <cell r="L252">
            <v>0</v>
          </cell>
          <cell r="O252">
            <v>0</v>
          </cell>
          <cell r="P252">
            <v>0</v>
          </cell>
          <cell r="Q252">
            <v>0</v>
          </cell>
          <cell r="T252">
            <v>0</v>
          </cell>
          <cell r="U252">
            <v>0</v>
          </cell>
          <cell r="V252">
            <v>0</v>
          </cell>
        </row>
        <row r="253">
          <cell r="E253">
            <v>4</v>
          </cell>
          <cell r="F253">
            <v>0</v>
          </cell>
          <cell r="G253">
            <v>0</v>
          </cell>
          <cell r="J253">
            <v>4</v>
          </cell>
          <cell r="K253">
            <v>0</v>
          </cell>
          <cell r="L253">
            <v>0</v>
          </cell>
          <cell r="O253">
            <v>3</v>
          </cell>
          <cell r="P253">
            <v>0</v>
          </cell>
          <cell r="Q253">
            <v>0</v>
          </cell>
          <cell r="T253">
            <v>3</v>
          </cell>
          <cell r="U253">
            <v>0</v>
          </cell>
          <cell r="V253">
            <v>0</v>
          </cell>
        </row>
        <row r="254">
          <cell r="E254">
            <v>0</v>
          </cell>
          <cell r="F254">
            <v>0</v>
          </cell>
          <cell r="G254">
            <v>0</v>
          </cell>
          <cell r="J254">
            <v>0</v>
          </cell>
          <cell r="K254">
            <v>0</v>
          </cell>
          <cell r="L254">
            <v>0</v>
          </cell>
          <cell r="O254">
            <v>0</v>
          </cell>
          <cell r="P254">
            <v>0</v>
          </cell>
          <cell r="Q254">
            <v>0</v>
          </cell>
          <cell r="T254">
            <v>0</v>
          </cell>
          <cell r="U254">
            <v>0</v>
          </cell>
          <cell r="V254">
            <v>0</v>
          </cell>
        </row>
        <row r="255">
          <cell r="E255">
            <v>0</v>
          </cell>
          <cell r="F255">
            <v>0</v>
          </cell>
          <cell r="G255">
            <v>0</v>
          </cell>
          <cell r="J255">
            <v>0</v>
          </cell>
          <cell r="K255">
            <v>0</v>
          </cell>
          <cell r="L255">
            <v>0</v>
          </cell>
          <cell r="O255">
            <v>0</v>
          </cell>
          <cell r="P255">
            <v>0</v>
          </cell>
          <cell r="Q255">
            <v>0</v>
          </cell>
          <cell r="T255">
            <v>0</v>
          </cell>
          <cell r="U255">
            <v>0</v>
          </cell>
          <cell r="V255">
            <v>0</v>
          </cell>
        </row>
        <row r="256">
          <cell r="E256">
            <v>0</v>
          </cell>
          <cell r="F256">
            <v>0</v>
          </cell>
          <cell r="G256">
            <v>0</v>
          </cell>
          <cell r="J256">
            <v>0</v>
          </cell>
          <cell r="K256">
            <v>0</v>
          </cell>
          <cell r="L256">
            <v>0</v>
          </cell>
          <cell r="O256">
            <v>0</v>
          </cell>
          <cell r="P256">
            <v>0</v>
          </cell>
          <cell r="Q256">
            <v>0</v>
          </cell>
          <cell r="T256">
            <v>0</v>
          </cell>
          <cell r="U256">
            <v>0</v>
          </cell>
          <cell r="V256">
            <v>0</v>
          </cell>
        </row>
        <row r="257">
          <cell r="E257">
            <v>0</v>
          </cell>
          <cell r="F257">
            <v>0</v>
          </cell>
          <cell r="G257">
            <v>0</v>
          </cell>
          <cell r="J257">
            <v>0</v>
          </cell>
          <cell r="K257">
            <v>0</v>
          </cell>
          <cell r="L257">
            <v>0</v>
          </cell>
          <cell r="O257">
            <v>0</v>
          </cell>
          <cell r="P257">
            <v>0</v>
          </cell>
          <cell r="Q257">
            <v>0</v>
          </cell>
          <cell r="T257">
            <v>0</v>
          </cell>
          <cell r="U257">
            <v>0</v>
          </cell>
          <cell r="V257">
            <v>0</v>
          </cell>
        </row>
        <row r="258">
          <cell r="E258">
            <v>0</v>
          </cell>
          <cell r="F258">
            <v>0</v>
          </cell>
          <cell r="G258">
            <v>0</v>
          </cell>
          <cell r="J258">
            <v>0</v>
          </cell>
          <cell r="K258">
            <v>0</v>
          </cell>
          <cell r="L258">
            <v>0</v>
          </cell>
          <cell r="O258">
            <v>0</v>
          </cell>
          <cell r="P258">
            <v>0</v>
          </cell>
          <cell r="Q258">
            <v>0</v>
          </cell>
          <cell r="T258">
            <v>0</v>
          </cell>
          <cell r="U258">
            <v>0</v>
          </cell>
          <cell r="V258">
            <v>0</v>
          </cell>
        </row>
        <row r="259">
          <cell r="E259">
            <v>0</v>
          </cell>
          <cell r="F259">
            <v>0</v>
          </cell>
          <cell r="G259">
            <v>0</v>
          </cell>
          <cell r="J259">
            <v>0</v>
          </cell>
          <cell r="K259">
            <v>0</v>
          </cell>
          <cell r="L259">
            <v>0</v>
          </cell>
          <cell r="O259">
            <v>0</v>
          </cell>
          <cell r="P259">
            <v>0</v>
          </cell>
          <cell r="Q259">
            <v>0</v>
          </cell>
          <cell r="T259">
            <v>0</v>
          </cell>
          <cell r="U259">
            <v>0</v>
          </cell>
          <cell r="V259">
            <v>0</v>
          </cell>
        </row>
        <row r="260">
          <cell r="E260">
            <v>0</v>
          </cell>
          <cell r="F260">
            <v>0</v>
          </cell>
          <cell r="G260">
            <v>0</v>
          </cell>
          <cell r="J260">
            <v>0</v>
          </cell>
          <cell r="K260">
            <v>0</v>
          </cell>
          <cell r="L260">
            <v>0</v>
          </cell>
          <cell r="O260">
            <v>0</v>
          </cell>
          <cell r="P260">
            <v>0</v>
          </cell>
          <cell r="Q260">
            <v>0</v>
          </cell>
          <cell r="T260">
            <v>0</v>
          </cell>
          <cell r="U260">
            <v>0</v>
          </cell>
          <cell r="V260">
            <v>0</v>
          </cell>
        </row>
        <row r="261">
          <cell r="E261">
            <v>107</v>
          </cell>
          <cell r="F261">
            <v>15</v>
          </cell>
          <cell r="G261">
            <v>24</v>
          </cell>
          <cell r="J261">
            <v>36</v>
          </cell>
          <cell r="K261">
            <v>35</v>
          </cell>
          <cell r="L261">
            <v>26</v>
          </cell>
          <cell r="O261">
            <v>61</v>
          </cell>
          <cell r="P261">
            <v>28</v>
          </cell>
          <cell r="Q261">
            <v>14</v>
          </cell>
          <cell r="T261">
            <v>8</v>
          </cell>
          <cell r="U261">
            <v>5</v>
          </cell>
          <cell r="V261">
            <v>4</v>
          </cell>
        </row>
        <row r="262">
          <cell r="E262">
            <v>4</v>
          </cell>
          <cell r="F262">
            <v>0</v>
          </cell>
          <cell r="G262">
            <v>4</v>
          </cell>
          <cell r="J262">
            <v>4</v>
          </cell>
          <cell r="K262">
            <v>0</v>
          </cell>
          <cell r="L262">
            <v>4</v>
          </cell>
          <cell r="O262">
            <v>4</v>
          </cell>
          <cell r="P262">
            <v>5</v>
          </cell>
          <cell r="Q262">
            <v>4</v>
          </cell>
          <cell r="T262">
            <v>4</v>
          </cell>
          <cell r="U262">
            <v>5</v>
          </cell>
          <cell r="V262">
            <v>4</v>
          </cell>
        </row>
        <row r="263">
          <cell r="E263">
            <v>0</v>
          </cell>
          <cell r="F263">
            <v>0</v>
          </cell>
          <cell r="G263">
            <v>0</v>
          </cell>
          <cell r="J263">
            <v>0</v>
          </cell>
          <cell r="K263">
            <v>0</v>
          </cell>
          <cell r="L263">
            <v>0</v>
          </cell>
          <cell r="O263">
            <v>0</v>
          </cell>
          <cell r="P263">
            <v>0</v>
          </cell>
          <cell r="Q263">
            <v>0</v>
          </cell>
          <cell r="T263">
            <v>0</v>
          </cell>
          <cell r="U263">
            <v>0</v>
          </cell>
          <cell r="V263">
            <v>0</v>
          </cell>
        </row>
        <row r="264">
          <cell r="E264">
            <v>0</v>
          </cell>
          <cell r="F264">
            <v>0</v>
          </cell>
          <cell r="G264">
            <v>0</v>
          </cell>
          <cell r="J264">
            <v>0</v>
          </cell>
          <cell r="K264">
            <v>0</v>
          </cell>
          <cell r="L264">
            <v>0</v>
          </cell>
          <cell r="O264">
            <v>0</v>
          </cell>
          <cell r="P264">
            <v>0</v>
          </cell>
          <cell r="Q264">
            <v>0</v>
          </cell>
          <cell r="T264">
            <v>0</v>
          </cell>
          <cell r="U264">
            <v>0</v>
          </cell>
          <cell r="V264">
            <v>0</v>
          </cell>
        </row>
        <row r="265">
          <cell r="E265">
            <v>0</v>
          </cell>
          <cell r="F265">
            <v>0</v>
          </cell>
          <cell r="G265">
            <v>0</v>
          </cell>
          <cell r="J265">
            <v>0</v>
          </cell>
          <cell r="K265">
            <v>0</v>
          </cell>
          <cell r="L265">
            <v>0</v>
          </cell>
          <cell r="O265">
            <v>0</v>
          </cell>
          <cell r="P265">
            <v>0</v>
          </cell>
          <cell r="Q265">
            <v>0</v>
          </cell>
          <cell r="T265">
            <v>0</v>
          </cell>
          <cell r="U265">
            <v>0</v>
          </cell>
          <cell r="V265">
            <v>0</v>
          </cell>
        </row>
        <row r="266">
          <cell r="E266">
            <v>0</v>
          </cell>
          <cell r="F266">
            <v>0</v>
          </cell>
          <cell r="G266">
            <v>0</v>
          </cell>
          <cell r="J266">
            <v>0</v>
          </cell>
          <cell r="K266">
            <v>0</v>
          </cell>
          <cell r="L266">
            <v>0</v>
          </cell>
          <cell r="O266">
            <v>0</v>
          </cell>
          <cell r="P266">
            <v>0</v>
          </cell>
          <cell r="Q266">
            <v>0</v>
          </cell>
          <cell r="T266">
            <v>0</v>
          </cell>
          <cell r="U266">
            <v>0</v>
          </cell>
          <cell r="V266">
            <v>0</v>
          </cell>
        </row>
        <row r="267">
          <cell r="E267">
            <v>0</v>
          </cell>
          <cell r="F267">
            <v>0</v>
          </cell>
          <cell r="G267">
            <v>0</v>
          </cell>
          <cell r="J267">
            <v>0</v>
          </cell>
          <cell r="K267">
            <v>0</v>
          </cell>
          <cell r="L267">
            <v>0</v>
          </cell>
          <cell r="O267">
            <v>0</v>
          </cell>
          <cell r="P267">
            <v>0</v>
          </cell>
          <cell r="Q267">
            <v>0</v>
          </cell>
          <cell r="T267">
            <v>0</v>
          </cell>
          <cell r="U267">
            <v>0</v>
          </cell>
          <cell r="V267">
            <v>0</v>
          </cell>
        </row>
        <row r="268">
          <cell r="E268">
            <v>0</v>
          </cell>
          <cell r="F268">
            <v>0</v>
          </cell>
          <cell r="G268">
            <v>0</v>
          </cell>
          <cell r="J268">
            <v>0</v>
          </cell>
          <cell r="K268">
            <v>0</v>
          </cell>
          <cell r="L268">
            <v>0</v>
          </cell>
          <cell r="O268">
            <v>0</v>
          </cell>
          <cell r="P268">
            <v>0</v>
          </cell>
          <cell r="Q268">
            <v>0</v>
          </cell>
          <cell r="T268">
            <v>0</v>
          </cell>
          <cell r="U268">
            <v>0</v>
          </cell>
          <cell r="V268">
            <v>0</v>
          </cell>
        </row>
        <row r="269">
          <cell r="E269">
            <v>0</v>
          </cell>
          <cell r="F269">
            <v>0</v>
          </cell>
          <cell r="G269">
            <v>0</v>
          </cell>
          <cell r="J269">
            <v>0</v>
          </cell>
          <cell r="K269">
            <v>0</v>
          </cell>
          <cell r="L269">
            <v>0</v>
          </cell>
          <cell r="O269">
            <v>0</v>
          </cell>
          <cell r="P269">
            <v>0</v>
          </cell>
          <cell r="Q269">
            <v>0</v>
          </cell>
          <cell r="T269">
            <v>0</v>
          </cell>
          <cell r="U269">
            <v>0</v>
          </cell>
          <cell r="V269">
            <v>0</v>
          </cell>
        </row>
        <row r="270">
          <cell r="E270">
            <v>0</v>
          </cell>
          <cell r="F270">
            <v>0</v>
          </cell>
          <cell r="G270">
            <v>0</v>
          </cell>
          <cell r="J270">
            <v>0</v>
          </cell>
          <cell r="K270">
            <v>0</v>
          </cell>
          <cell r="L270">
            <v>0</v>
          </cell>
          <cell r="O270">
            <v>0</v>
          </cell>
          <cell r="P270">
            <v>0</v>
          </cell>
          <cell r="Q270">
            <v>0</v>
          </cell>
          <cell r="T270">
            <v>0</v>
          </cell>
          <cell r="U270">
            <v>0</v>
          </cell>
          <cell r="V270">
            <v>0</v>
          </cell>
        </row>
        <row r="271">
          <cell r="E271">
            <v>0</v>
          </cell>
          <cell r="F271">
            <v>0</v>
          </cell>
          <cell r="G271">
            <v>0</v>
          </cell>
          <cell r="J271">
            <v>0</v>
          </cell>
          <cell r="K271">
            <v>0</v>
          </cell>
          <cell r="L271">
            <v>0</v>
          </cell>
          <cell r="O271">
            <v>0</v>
          </cell>
          <cell r="P271">
            <v>0</v>
          </cell>
          <cell r="Q271">
            <v>0</v>
          </cell>
          <cell r="T271">
            <v>0</v>
          </cell>
          <cell r="U271">
            <v>0</v>
          </cell>
          <cell r="V271">
            <v>0</v>
          </cell>
        </row>
        <row r="272">
          <cell r="E272">
            <v>0</v>
          </cell>
          <cell r="F272">
            <v>0</v>
          </cell>
          <cell r="G272">
            <v>0</v>
          </cell>
          <cell r="J272">
            <v>0</v>
          </cell>
          <cell r="K272">
            <v>0</v>
          </cell>
          <cell r="L272">
            <v>0</v>
          </cell>
          <cell r="O272">
            <v>0</v>
          </cell>
          <cell r="P272">
            <v>0</v>
          </cell>
          <cell r="Q272">
            <v>0</v>
          </cell>
          <cell r="T272">
            <v>0</v>
          </cell>
          <cell r="U272">
            <v>0</v>
          </cell>
          <cell r="V272">
            <v>0</v>
          </cell>
        </row>
        <row r="273">
          <cell r="E273">
            <v>0</v>
          </cell>
          <cell r="F273">
            <v>0</v>
          </cell>
          <cell r="G273">
            <v>0</v>
          </cell>
          <cell r="J273">
            <v>0</v>
          </cell>
          <cell r="K273">
            <v>0</v>
          </cell>
          <cell r="L273">
            <v>0</v>
          </cell>
          <cell r="O273">
            <v>0</v>
          </cell>
          <cell r="P273">
            <v>0</v>
          </cell>
          <cell r="Q273">
            <v>0</v>
          </cell>
          <cell r="T273">
            <v>0</v>
          </cell>
          <cell r="U273">
            <v>0</v>
          </cell>
          <cell r="V273">
            <v>0</v>
          </cell>
        </row>
        <row r="274">
          <cell r="E274">
            <v>0</v>
          </cell>
          <cell r="F274">
            <v>0</v>
          </cell>
          <cell r="G274">
            <v>0</v>
          </cell>
          <cell r="J274">
            <v>0</v>
          </cell>
          <cell r="K274">
            <v>0</v>
          </cell>
          <cell r="L274">
            <v>0</v>
          </cell>
          <cell r="O274">
            <v>0</v>
          </cell>
          <cell r="P274">
            <v>0</v>
          </cell>
          <cell r="Q274">
            <v>0</v>
          </cell>
          <cell r="T274">
            <v>0</v>
          </cell>
          <cell r="U274">
            <v>0</v>
          </cell>
          <cell r="V274">
            <v>0</v>
          </cell>
        </row>
        <row r="275">
          <cell r="E275">
            <v>0</v>
          </cell>
          <cell r="F275">
            <v>0</v>
          </cell>
          <cell r="G275">
            <v>0</v>
          </cell>
          <cell r="J275">
            <v>0</v>
          </cell>
          <cell r="K275">
            <v>0</v>
          </cell>
          <cell r="L275">
            <v>0</v>
          </cell>
          <cell r="O275">
            <v>0</v>
          </cell>
          <cell r="P275">
            <v>0</v>
          </cell>
          <cell r="Q275">
            <v>0</v>
          </cell>
          <cell r="T275">
            <v>0</v>
          </cell>
          <cell r="U275">
            <v>0</v>
          </cell>
          <cell r="V275">
            <v>0</v>
          </cell>
        </row>
        <row r="276">
          <cell r="E276">
            <v>0</v>
          </cell>
          <cell r="F276">
            <v>0</v>
          </cell>
          <cell r="G276">
            <v>0</v>
          </cell>
          <cell r="J276">
            <v>0</v>
          </cell>
          <cell r="K276">
            <v>0</v>
          </cell>
          <cell r="L276">
            <v>0</v>
          </cell>
          <cell r="O276">
            <v>0</v>
          </cell>
          <cell r="P276">
            <v>0</v>
          </cell>
          <cell r="Q276">
            <v>0</v>
          </cell>
          <cell r="T276">
            <v>0</v>
          </cell>
          <cell r="U276">
            <v>0</v>
          </cell>
          <cell r="V276">
            <v>0</v>
          </cell>
        </row>
        <row r="277">
          <cell r="E277">
            <v>0</v>
          </cell>
          <cell r="F277">
            <v>0</v>
          </cell>
          <cell r="G277">
            <v>0</v>
          </cell>
          <cell r="J277">
            <v>0</v>
          </cell>
          <cell r="K277">
            <v>0</v>
          </cell>
          <cell r="L277">
            <v>0</v>
          </cell>
          <cell r="O277">
            <v>0</v>
          </cell>
          <cell r="P277">
            <v>0</v>
          </cell>
          <cell r="Q277">
            <v>0</v>
          </cell>
          <cell r="T277">
            <v>0</v>
          </cell>
          <cell r="U277">
            <v>0</v>
          </cell>
          <cell r="V277">
            <v>0</v>
          </cell>
        </row>
        <row r="278">
          <cell r="E278">
            <v>0</v>
          </cell>
          <cell r="F278">
            <v>0</v>
          </cell>
          <cell r="G278">
            <v>0</v>
          </cell>
          <cell r="J278">
            <v>0</v>
          </cell>
          <cell r="K278">
            <v>0</v>
          </cell>
          <cell r="L278">
            <v>0</v>
          </cell>
          <cell r="O278">
            <v>0</v>
          </cell>
          <cell r="P278">
            <v>0</v>
          </cell>
          <cell r="Q278">
            <v>0</v>
          </cell>
          <cell r="T278">
            <v>0</v>
          </cell>
          <cell r="U278">
            <v>0</v>
          </cell>
          <cell r="V278">
            <v>0</v>
          </cell>
        </row>
        <row r="279">
          <cell r="E279">
            <v>10</v>
          </cell>
          <cell r="F279">
            <v>0</v>
          </cell>
          <cell r="G279">
            <v>0</v>
          </cell>
          <cell r="J279">
            <v>0</v>
          </cell>
          <cell r="K279">
            <v>0</v>
          </cell>
          <cell r="L279">
            <v>0</v>
          </cell>
          <cell r="O279">
            <v>0</v>
          </cell>
          <cell r="P279">
            <v>0</v>
          </cell>
          <cell r="Q279">
            <v>0</v>
          </cell>
          <cell r="T279">
            <v>0</v>
          </cell>
          <cell r="U279">
            <v>0</v>
          </cell>
          <cell r="V279">
            <v>0</v>
          </cell>
        </row>
        <row r="280">
          <cell r="E280">
            <v>0</v>
          </cell>
          <cell r="F280">
            <v>0</v>
          </cell>
          <cell r="G280">
            <v>0</v>
          </cell>
          <cell r="J280">
            <v>0</v>
          </cell>
          <cell r="K280">
            <v>0</v>
          </cell>
          <cell r="L280">
            <v>0</v>
          </cell>
          <cell r="O280">
            <v>0</v>
          </cell>
          <cell r="P280">
            <v>0</v>
          </cell>
          <cell r="Q280">
            <v>0</v>
          </cell>
          <cell r="T280">
            <v>0</v>
          </cell>
          <cell r="U280">
            <v>0</v>
          </cell>
          <cell r="V280">
            <v>0</v>
          </cell>
        </row>
        <row r="281">
          <cell r="E281">
            <v>8</v>
          </cell>
          <cell r="F281">
            <v>2</v>
          </cell>
          <cell r="G281">
            <v>0</v>
          </cell>
          <cell r="J281">
            <v>3</v>
          </cell>
          <cell r="K281">
            <v>2</v>
          </cell>
          <cell r="L281">
            <v>0</v>
          </cell>
          <cell r="O281">
            <v>5</v>
          </cell>
          <cell r="P281">
            <v>2</v>
          </cell>
          <cell r="Q281">
            <v>0</v>
          </cell>
          <cell r="T281">
            <v>0</v>
          </cell>
          <cell r="U281">
            <v>2</v>
          </cell>
          <cell r="V281">
            <v>0</v>
          </cell>
        </row>
        <row r="282">
          <cell r="E282">
            <v>0</v>
          </cell>
          <cell r="F282">
            <v>0</v>
          </cell>
          <cell r="G282">
            <v>0</v>
          </cell>
          <cell r="J282">
            <v>0</v>
          </cell>
          <cell r="K282">
            <v>0</v>
          </cell>
          <cell r="L282">
            <v>0</v>
          </cell>
          <cell r="O282">
            <v>0</v>
          </cell>
          <cell r="P282">
            <v>0</v>
          </cell>
          <cell r="Q282">
            <v>0</v>
          </cell>
          <cell r="T282">
            <v>0</v>
          </cell>
          <cell r="U282">
            <v>0</v>
          </cell>
          <cell r="V282">
            <v>0</v>
          </cell>
        </row>
        <row r="283">
          <cell r="E283">
            <v>0</v>
          </cell>
          <cell r="F283">
            <v>0</v>
          </cell>
          <cell r="G283">
            <v>0</v>
          </cell>
          <cell r="J283">
            <v>0</v>
          </cell>
          <cell r="K283">
            <v>0</v>
          </cell>
          <cell r="L283">
            <v>0</v>
          </cell>
          <cell r="O283">
            <v>0</v>
          </cell>
          <cell r="P283">
            <v>0</v>
          </cell>
          <cell r="Q283">
            <v>0</v>
          </cell>
          <cell r="T283">
            <v>0</v>
          </cell>
          <cell r="U283">
            <v>0</v>
          </cell>
          <cell r="V283">
            <v>0</v>
          </cell>
        </row>
        <row r="284">
          <cell r="E284">
            <v>3</v>
          </cell>
          <cell r="F284">
            <v>0</v>
          </cell>
          <cell r="G284">
            <v>3</v>
          </cell>
          <cell r="J284">
            <v>3</v>
          </cell>
          <cell r="K284">
            <v>0</v>
          </cell>
          <cell r="L284">
            <v>3</v>
          </cell>
          <cell r="O284">
            <v>3</v>
          </cell>
          <cell r="P284">
            <v>0</v>
          </cell>
          <cell r="Q284">
            <v>3</v>
          </cell>
          <cell r="T284">
            <v>3</v>
          </cell>
          <cell r="U284">
            <v>0</v>
          </cell>
          <cell r="V284">
            <v>3</v>
          </cell>
        </row>
        <row r="285">
          <cell r="E285">
            <v>3</v>
          </cell>
          <cell r="F285">
            <v>0</v>
          </cell>
          <cell r="G285">
            <v>3</v>
          </cell>
          <cell r="J285">
            <v>3</v>
          </cell>
          <cell r="K285">
            <v>0</v>
          </cell>
          <cell r="L285">
            <v>3</v>
          </cell>
          <cell r="O285">
            <v>3</v>
          </cell>
          <cell r="P285">
            <v>0</v>
          </cell>
          <cell r="Q285">
            <v>3</v>
          </cell>
          <cell r="T285">
            <v>3</v>
          </cell>
          <cell r="U285">
            <v>0</v>
          </cell>
          <cell r="V285">
            <v>3</v>
          </cell>
        </row>
        <row r="286">
          <cell r="E286">
            <v>3</v>
          </cell>
          <cell r="F286">
            <v>0</v>
          </cell>
          <cell r="G286">
            <v>3</v>
          </cell>
          <cell r="J286">
            <v>3</v>
          </cell>
          <cell r="K286">
            <v>0</v>
          </cell>
          <cell r="L286">
            <v>3</v>
          </cell>
          <cell r="O286">
            <v>3</v>
          </cell>
          <cell r="P286">
            <v>0</v>
          </cell>
          <cell r="Q286">
            <v>3</v>
          </cell>
          <cell r="T286">
            <v>3</v>
          </cell>
          <cell r="U286">
            <v>0</v>
          </cell>
          <cell r="V286">
            <v>3</v>
          </cell>
        </row>
        <row r="287">
          <cell r="E287">
            <v>3</v>
          </cell>
          <cell r="F287">
            <v>0</v>
          </cell>
          <cell r="G287">
            <v>3</v>
          </cell>
          <cell r="J287">
            <v>3</v>
          </cell>
          <cell r="K287">
            <v>0</v>
          </cell>
          <cell r="L287">
            <v>3</v>
          </cell>
          <cell r="O287">
            <v>3</v>
          </cell>
          <cell r="P287">
            <v>0</v>
          </cell>
          <cell r="Q287">
            <v>3</v>
          </cell>
          <cell r="T287">
            <v>3</v>
          </cell>
          <cell r="U287">
            <v>0</v>
          </cell>
          <cell r="V287">
            <v>3</v>
          </cell>
        </row>
        <row r="288">
          <cell r="E288">
            <v>3</v>
          </cell>
          <cell r="F288">
            <v>0</v>
          </cell>
          <cell r="G288">
            <v>3</v>
          </cell>
          <cell r="J288">
            <v>3</v>
          </cell>
          <cell r="K288">
            <v>0</v>
          </cell>
          <cell r="L288">
            <v>3</v>
          </cell>
          <cell r="O288">
            <v>3</v>
          </cell>
          <cell r="P288">
            <v>0</v>
          </cell>
          <cell r="Q288">
            <v>3</v>
          </cell>
          <cell r="T288">
            <v>3</v>
          </cell>
          <cell r="U288">
            <v>0</v>
          </cell>
          <cell r="V288">
            <v>3</v>
          </cell>
        </row>
        <row r="289">
          <cell r="E289">
            <v>3</v>
          </cell>
          <cell r="F289">
            <v>0</v>
          </cell>
          <cell r="G289">
            <v>3</v>
          </cell>
          <cell r="J289">
            <v>3</v>
          </cell>
          <cell r="K289">
            <v>0</v>
          </cell>
          <cell r="L289">
            <v>3</v>
          </cell>
          <cell r="O289">
            <v>3</v>
          </cell>
          <cell r="P289">
            <v>0</v>
          </cell>
          <cell r="Q289">
            <v>3</v>
          </cell>
          <cell r="T289">
            <v>3</v>
          </cell>
          <cell r="U289">
            <v>0</v>
          </cell>
          <cell r="V289">
            <v>3</v>
          </cell>
        </row>
        <row r="290">
          <cell r="E290">
            <v>0</v>
          </cell>
          <cell r="F290">
            <v>0</v>
          </cell>
          <cell r="G290">
            <v>0</v>
          </cell>
          <cell r="J290">
            <v>0</v>
          </cell>
          <cell r="K290">
            <v>0</v>
          </cell>
          <cell r="L290">
            <v>0</v>
          </cell>
          <cell r="O290">
            <v>0</v>
          </cell>
          <cell r="P290">
            <v>0</v>
          </cell>
          <cell r="Q290">
            <v>0</v>
          </cell>
          <cell r="T290">
            <v>0</v>
          </cell>
          <cell r="U290">
            <v>0</v>
          </cell>
          <cell r="V290">
            <v>0</v>
          </cell>
        </row>
        <row r="291">
          <cell r="E291">
            <v>0</v>
          </cell>
          <cell r="F291">
            <v>0</v>
          </cell>
          <cell r="G291">
            <v>0</v>
          </cell>
          <cell r="J291">
            <v>0</v>
          </cell>
          <cell r="K291">
            <v>0</v>
          </cell>
          <cell r="L291">
            <v>0</v>
          </cell>
          <cell r="O291">
            <v>0</v>
          </cell>
          <cell r="P291">
            <v>0</v>
          </cell>
          <cell r="Q291">
            <v>0</v>
          </cell>
          <cell r="T291">
            <v>0</v>
          </cell>
          <cell r="U291">
            <v>0</v>
          </cell>
          <cell r="V291">
            <v>0</v>
          </cell>
        </row>
        <row r="292">
          <cell r="E292">
            <v>0</v>
          </cell>
          <cell r="F292">
            <v>0</v>
          </cell>
          <cell r="G292">
            <v>0</v>
          </cell>
          <cell r="J292">
            <v>0</v>
          </cell>
          <cell r="K292">
            <v>0</v>
          </cell>
          <cell r="L292">
            <v>0</v>
          </cell>
          <cell r="O292">
            <v>0</v>
          </cell>
          <cell r="P292">
            <v>0</v>
          </cell>
          <cell r="Q292">
            <v>0</v>
          </cell>
          <cell r="T292">
            <v>0</v>
          </cell>
          <cell r="U292">
            <v>0</v>
          </cell>
          <cell r="V292">
            <v>0</v>
          </cell>
        </row>
        <row r="293">
          <cell r="E293">
            <v>3</v>
          </cell>
          <cell r="F293">
            <v>0</v>
          </cell>
          <cell r="G293">
            <v>3</v>
          </cell>
          <cell r="J293">
            <v>0</v>
          </cell>
          <cell r="K293">
            <v>0</v>
          </cell>
          <cell r="L293">
            <v>0</v>
          </cell>
          <cell r="O293">
            <v>0</v>
          </cell>
          <cell r="P293">
            <v>0</v>
          </cell>
          <cell r="Q293">
            <v>0</v>
          </cell>
          <cell r="T293">
            <v>0</v>
          </cell>
          <cell r="U293">
            <v>0</v>
          </cell>
          <cell r="V293">
            <v>0</v>
          </cell>
        </row>
        <row r="294">
          <cell r="E294">
            <v>3</v>
          </cell>
          <cell r="F294">
            <v>0</v>
          </cell>
          <cell r="G294">
            <v>3</v>
          </cell>
          <cell r="J294">
            <v>0</v>
          </cell>
          <cell r="K294">
            <v>0</v>
          </cell>
          <cell r="L294">
            <v>0</v>
          </cell>
          <cell r="O294">
            <v>0</v>
          </cell>
          <cell r="P294">
            <v>0</v>
          </cell>
          <cell r="Q294">
            <v>0</v>
          </cell>
          <cell r="T294">
            <v>0</v>
          </cell>
          <cell r="U294">
            <v>0</v>
          </cell>
          <cell r="V294">
            <v>0</v>
          </cell>
        </row>
        <row r="295">
          <cell r="E295">
            <v>9</v>
          </cell>
          <cell r="F295">
            <v>0</v>
          </cell>
          <cell r="G295">
            <v>3</v>
          </cell>
          <cell r="J295">
            <v>6</v>
          </cell>
          <cell r="K295">
            <v>0</v>
          </cell>
          <cell r="L295">
            <v>0</v>
          </cell>
          <cell r="O295">
            <v>6</v>
          </cell>
          <cell r="P295">
            <v>0</v>
          </cell>
          <cell r="Q295">
            <v>0</v>
          </cell>
          <cell r="T295">
            <v>6</v>
          </cell>
          <cell r="U295">
            <v>0</v>
          </cell>
          <cell r="V295">
            <v>0</v>
          </cell>
        </row>
        <row r="296">
          <cell r="E296">
            <v>9</v>
          </cell>
          <cell r="F296">
            <v>0</v>
          </cell>
          <cell r="G296">
            <v>3</v>
          </cell>
          <cell r="J296">
            <v>6</v>
          </cell>
          <cell r="K296">
            <v>0</v>
          </cell>
          <cell r="L296">
            <v>0</v>
          </cell>
          <cell r="O296">
            <v>6</v>
          </cell>
          <cell r="P296">
            <v>0</v>
          </cell>
          <cell r="Q296">
            <v>0</v>
          </cell>
          <cell r="T296">
            <v>6</v>
          </cell>
          <cell r="U296">
            <v>0</v>
          </cell>
          <cell r="V296">
            <v>0</v>
          </cell>
        </row>
        <row r="297">
          <cell r="E297">
            <v>9</v>
          </cell>
          <cell r="F297">
            <v>0</v>
          </cell>
          <cell r="G297">
            <v>3</v>
          </cell>
          <cell r="J297">
            <v>6</v>
          </cell>
          <cell r="K297">
            <v>0</v>
          </cell>
          <cell r="L297">
            <v>0</v>
          </cell>
          <cell r="O297">
            <v>6</v>
          </cell>
          <cell r="P297">
            <v>0</v>
          </cell>
          <cell r="Q297">
            <v>0</v>
          </cell>
          <cell r="T297">
            <v>6</v>
          </cell>
          <cell r="U297">
            <v>0</v>
          </cell>
          <cell r="V297">
            <v>0</v>
          </cell>
        </row>
        <row r="298">
          <cell r="E298">
            <v>9</v>
          </cell>
          <cell r="F298">
            <v>0</v>
          </cell>
          <cell r="G298">
            <v>3</v>
          </cell>
          <cell r="J298">
            <v>6</v>
          </cell>
          <cell r="K298">
            <v>0</v>
          </cell>
          <cell r="L298">
            <v>0</v>
          </cell>
          <cell r="O298">
            <v>6</v>
          </cell>
          <cell r="P298">
            <v>0</v>
          </cell>
          <cell r="Q298">
            <v>0</v>
          </cell>
          <cell r="T298">
            <v>6</v>
          </cell>
          <cell r="U298">
            <v>0</v>
          </cell>
          <cell r="V298">
            <v>0</v>
          </cell>
        </row>
        <row r="299">
          <cell r="E299">
            <v>3</v>
          </cell>
          <cell r="F299">
            <v>0</v>
          </cell>
          <cell r="G299">
            <v>3</v>
          </cell>
          <cell r="J299">
            <v>0</v>
          </cell>
          <cell r="K299">
            <v>0</v>
          </cell>
          <cell r="L299">
            <v>0</v>
          </cell>
          <cell r="O299">
            <v>0</v>
          </cell>
          <cell r="P299">
            <v>0</v>
          </cell>
          <cell r="Q299">
            <v>0</v>
          </cell>
          <cell r="T299">
            <v>0</v>
          </cell>
          <cell r="U299">
            <v>0</v>
          </cell>
          <cell r="V299">
            <v>0</v>
          </cell>
        </row>
        <row r="300">
          <cell r="E300">
            <v>3</v>
          </cell>
          <cell r="F300">
            <v>0</v>
          </cell>
          <cell r="G300">
            <v>3</v>
          </cell>
          <cell r="J300">
            <v>0</v>
          </cell>
          <cell r="K300">
            <v>0</v>
          </cell>
          <cell r="L300">
            <v>0</v>
          </cell>
          <cell r="O300">
            <v>0</v>
          </cell>
          <cell r="P300">
            <v>0</v>
          </cell>
          <cell r="Q300">
            <v>0</v>
          </cell>
          <cell r="T300">
            <v>0</v>
          </cell>
          <cell r="U300">
            <v>0</v>
          </cell>
          <cell r="V300">
            <v>0</v>
          </cell>
        </row>
        <row r="301">
          <cell r="E301">
            <v>3</v>
          </cell>
          <cell r="F301">
            <v>0</v>
          </cell>
          <cell r="G301">
            <v>3</v>
          </cell>
          <cell r="J301">
            <v>0</v>
          </cell>
          <cell r="K301">
            <v>0</v>
          </cell>
          <cell r="L301">
            <v>0</v>
          </cell>
          <cell r="O301">
            <v>0</v>
          </cell>
          <cell r="P301">
            <v>0</v>
          </cell>
          <cell r="Q301">
            <v>0</v>
          </cell>
          <cell r="T301">
            <v>0</v>
          </cell>
          <cell r="U301">
            <v>0</v>
          </cell>
          <cell r="V301">
            <v>0</v>
          </cell>
        </row>
        <row r="302">
          <cell r="E302">
            <v>3</v>
          </cell>
          <cell r="F302">
            <v>0</v>
          </cell>
          <cell r="G302">
            <v>3</v>
          </cell>
          <cell r="J302">
            <v>0</v>
          </cell>
          <cell r="K302">
            <v>0</v>
          </cell>
          <cell r="L302">
            <v>0</v>
          </cell>
          <cell r="O302">
            <v>0</v>
          </cell>
          <cell r="P302">
            <v>0</v>
          </cell>
          <cell r="Q302">
            <v>0</v>
          </cell>
          <cell r="T302">
            <v>0</v>
          </cell>
          <cell r="U302">
            <v>0</v>
          </cell>
          <cell r="V302">
            <v>0</v>
          </cell>
        </row>
        <row r="303">
          <cell r="E303">
            <v>3</v>
          </cell>
          <cell r="F303">
            <v>0</v>
          </cell>
          <cell r="G303">
            <v>3</v>
          </cell>
          <cell r="J303">
            <v>0</v>
          </cell>
          <cell r="K303">
            <v>0</v>
          </cell>
          <cell r="L303">
            <v>0</v>
          </cell>
          <cell r="O303">
            <v>0</v>
          </cell>
          <cell r="P303">
            <v>0</v>
          </cell>
          <cell r="Q303">
            <v>0</v>
          </cell>
          <cell r="T303">
            <v>0</v>
          </cell>
          <cell r="U303">
            <v>0</v>
          </cell>
          <cell r="V303">
            <v>0</v>
          </cell>
        </row>
        <row r="304">
          <cell r="E304">
            <v>3</v>
          </cell>
          <cell r="F304">
            <v>0</v>
          </cell>
          <cell r="G304">
            <v>3</v>
          </cell>
          <cell r="J304">
            <v>0</v>
          </cell>
          <cell r="K304">
            <v>0</v>
          </cell>
          <cell r="L304">
            <v>0</v>
          </cell>
          <cell r="O304">
            <v>0</v>
          </cell>
          <cell r="P304">
            <v>0</v>
          </cell>
          <cell r="Q304">
            <v>0</v>
          </cell>
          <cell r="T304">
            <v>0</v>
          </cell>
          <cell r="U304">
            <v>0</v>
          </cell>
          <cell r="V304">
            <v>0</v>
          </cell>
        </row>
        <row r="305">
          <cell r="E305">
            <v>3</v>
          </cell>
          <cell r="F305">
            <v>0</v>
          </cell>
          <cell r="G305">
            <v>3</v>
          </cell>
          <cell r="J305">
            <v>0</v>
          </cell>
          <cell r="K305">
            <v>0</v>
          </cell>
          <cell r="L305">
            <v>0</v>
          </cell>
          <cell r="O305">
            <v>0</v>
          </cell>
          <cell r="P305">
            <v>0</v>
          </cell>
          <cell r="Q305">
            <v>0</v>
          </cell>
          <cell r="T305">
            <v>0</v>
          </cell>
          <cell r="U305">
            <v>0</v>
          </cell>
          <cell r="V305">
            <v>0</v>
          </cell>
        </row>
        <row r="306">
          <cell r="E306">
            <v>0</v>
          </cell>
          <cell r="F306">
            <v>0</v>
          </cell>
          <cell r="G306">
            <v>0</v>
          </cell>
          <cell r="J306">
            <v>0</v>
          </cell>
          <cell r="K306">
            <v>0</v>
          </cell>
          <cell r="L306">
            <v>0</v>
          </cell>
          <cell r="O306">
            <v>0</v>
          </cell>
          <cell r="P306">
            <v>0</v>
          </cell>
          <cell r="Q306">
            <v>0</v>
          </cell>
          <cell r="T306">
            <v>0</v>
          </cell>
          <cell r="U306">
            <v>0</v>
          </cell>
          <cell r="V306">
            <v>0</v>
          </cell>
        </row>
        <row r="307">
          <cell r="E307">
            <v>2</v>
          </cell>
          <cell r="F307">
            <v>0</v>
          </cell>
          <cell r="G307">
            <v>0</v>
          </cell>
          <cell r="J307">
            <v>0</v>
          </cell>
          <cell r="K307">
            <v>0</v>
          </cell>
          <cell r="L307">
            <v>0</v>
          </cell>
          <cell r="O307">
            <v>0</v>
          </cell>
          <cell r="P307">
            <v>0</v>
          </cell>
          <cell r="Q307">
            <v>0</v>
          </cell>
          <cell r="T307">
            <v>0</v>
          </cell>
          <cell r="U307">
            <v>0</v>
          </cell>
          <cell r="V307">
            <v>0</v>
          </cell>
        </row>
        <row r="308">
          <cell r="E308">
            <v>2</v>
          </cell>
          <cell r="F308">
            <v>0</v>
          </cell>
          <cell r="G308">
            <v>0</v>
          </cell>
          <cell r="J308">
            <v>0</v>
          </cell>
          <cell r="K308">
            <v>0</v>
          </cell>
          <cell r="L308">
            <v>0</v>
          </cell>
          <cell r="O308">
            <v>0</v>
          </cell>
          <cell r="P308">
            <v>0</v>
          </cell>
          <cell r="Q308">
            <v>0</v>
          </cell>
          <cell r="T308">
            <v>0</v>
          </cell>
          <cell r="U308">
            <v>0</v>
          </cell>
          <cell r="V308">
            <v>0</v>
          </cell>
        </row>
        <row r="309">
          <cell r="E309">
            <v>2</v>
          </cell>
          <cell r="F309">
            <v>0</v>
          </cell>
          <cell r="G309">
            <v>0</v>
          </cell>
          <cell r="J309">
            <v>0</v>
          </cell>
          <cell r="K309">
            <v>0</v>
          </cell>
          <cell r="L309">
            <v>0</v>
          </cell>
          <cell r="O309">
            <v>0</v>
          </cell>
          <cell r="P309">
            <v>0</v>
          </cell>
          <cell r="Q309">
            <v>0</v>
          </cell>
          <cell r="T309">
            <v>0</v>
          </cell>
          <cell r="U309">
            <v>0</v>
          </cell>
          <cell r="V309">
            <v>0</v>
          </cell>
        </row>
        <row r="310">
          <cell r="E310">
            <v>2</v>
          </cell>
          <cell r="F310">
            <v>0</v>
          </cell>
          <cell r="G310">
            <v>0</v>
          </cell>
          <cell r="J310">
            <v>0</v>
          </cell>
          <cell r="K310">
            <v>0</v>
          </cell>
          <cell r="L310">
            <v>0</v>
          </cell>
          <cell r="O310">
            <v>0</v>
          </cell>
          <cell r="P310">
            <v>0</v>
          </cell>
          <cell r="Q310">
            <v>0</v>
          </cell>
          <cell r="T310">
            <v>0</v>
          </cell>
          <cell r="U310">
            <v>0</v>
          </cell>
          <cell r="V310">
            <v>0</v>
          </cell>
        </row>
        <row r="311">
          <cell r="E311">
            <v>3</v>
          </cell>
          <cell r="F311">
            <v>0</v>
          </cell>
          <cell r="G311">
            <v>3</v>
          </cell>
          <cell r="J311">
            <v>0</v>
          </cell>
          <cell r="K311">
            <v>0</v>
          </cell>
          <cell r="L311">
            <v>0</v>
          </cell>
          <cell r="O311">
            <v>0</v>
          </cell>
          <cell r="P311">
            <v>0</v>
          </cell>
          <cell r="Q311">
            <v>0</v>
          </cell>
          <cell r="T311">
            <v>0</v>
          </cell>
          <cell r="U311">
            <v>0</v>
          </cell>
          <cell r="V311">
            <v>0</v>
          </cell>
        </row>
        <row r="312">
          <cell r="E312">
            <v>3</v>
          </cell>
          <cell r="F312">
            <v>0</v>
          </cell>
          <cell r="G312">
            <v>3</v>
          </cell>
          <cell r="J312">
            <v>0</v>
          </cell>
          <cell r="K312">
            <v>0</v>
          </cell>
          <cell r="L312">
            <v>0</v>
          </cell>
          <cell r="O312">
            <v>0</v>
          </cell>
          <cell r="P312">
            <v>0</v>
          </cell>
          <cell r="Q312">
            <v>0</v>
          </cell>
          <cell r="T312">
            <v>0</v>
          </cell>
          <cell r="U312">
            <v>0</v>
          </cell>
          <cell r="V312">
            <v>0</v>
          </cell>
        </row>
        <row r="313">
          <cell r="E313">
            <v>3</v>
          </cell>
          <cell r="F313">
            <v>0</v>
          </cell>
          <cell r="G313">
            <v>3</v>
          </cell>
          <cell r="J313">
            <v>0</v>
          </cell>
          <cell r="K313">
            <v>0</v>
          </cell>
          <cell r="L313">
            <v>0</v>
          </cell>
          <cell r="O313">
            <v>0</v>
          </cell>
          <cell r="P313">
            <v>0</v>
          </cell>
          <cell r="Q313">
            <v>0</v>
          </cell>
          <cell r="T313">
            <v>0</v>
          </cell>
          <cell r="U313">
            <v>0</v>
          </cell>
          <cell r="V313">
            <v>0</v>
          </cell>
        </row>
        <row r="314">
          <cell r="E314">
            <v>3</v>
          </cell>
          <cell r="F314">
            <v>0</v>
          </cell>
          <cell r="G314">
            <v>3</v>
          </cell>
          <cell r="J314">
            <v>0</v>
          </cell>
          <cell r="K314">
            <v>0</v>
          </cell>
          <cell r="L314">
            <v>0</v>
          </cell>
          <cell r="O314">
            <v>0</v>
          </cell>
          <cell r="P314">
            <v>0</v>
          </cell>
          <cell r="Q314">
            <v>0</v>
          </cell>
          <cell r="T314">
            <v>0</v>
          </cell>
          <cell r="U314">
            <v>0</v>
          </cell>
          <cell r="V314">
            <v>0</v>
          </cell>
        </row>
        <row r="315">
          <cell r="E315">
            <v>3</v>
          </cell>
          <cell r="F315">
            <v>0</v>
          </cell>
          <cell r="G315">
            <v>3</v>
          </cell>
          <cell r="J315">
            <v>0</v>
          </cell>
          <cell r="K315">
            <v>0</v>
          </cell>
          <cell r="L315">
            <v>0</v>
          </cell>
          <cell r="O315">
            <v>0</v>
          </cell>
          <cell r="P315">
            <v>0</v>
          </cell>
          <cell r="Q315">
            <v>0</v>
          </cell>
          <cell r="T315">
            <v>0</v>
          </cell>
          <cell r="U315">
            <v>0</v>
          </cell>
          <cell r="V315">
            <v>0</v>
          </cell>
        </row>
        <row r="316">
          <cell r="E316">
            <v>3</v>
          </cell>
          <cell r="F316">
            <v>0</v>
          </cell>
          <cell r="G316">
            <v>3</v>
          </cell>
          <cell r="J316">
            <v>0</v>
          </cell>
          <cell r="K316">
            <v>0</v>
          </cell>
          <cell r="L316">
            <v>0</v>
          </cell>
          <cell r="O316">
            <v>0</v>
          </cell>
          <cell r="P316">
            <v>0</v>
          </cell>
          <cell r="Q316">
            <v>0</v>
          </cell>
          <cell r="T316">
            <v>0</v>
          </cell>
          <cell r="U316">
            <v>0</v>
          </cell>
          <cell r="V316">
            <v>0</v>
          </cell>
        </row>
        <row r="317">
          <cell r="E317">
            <v>3</v>
          </cell>
          <cell r="F317">
            <v>0</v>
          </cell>
          <cell r="G317">
            <v>3</v>
          </cell>
          <cell r="J317">
            <v>0</v>
          </cell>
          <cell r="K317">
            <v>0</v>
          </cell>
          <cell r="L317">
            <v>0</v>
          </cell>
          <cell r="O317">
            <v>0</v>
          </cell>
          <cell r="P317">
            <v>0</v>
          </cell>
          <cell r="Q317">
            <v>0</v>
          </cell>
          <cell r="T317">
            <v>0</v>
          </cell>
          <cell r="U317">
            <v>0</v>
          </cell>
          <cell r="V317">
            <v>0</v>
          </cell>
        </row>
        <row r="318">
          <cell r="E318">
            <v>3</v>
          </cell>
          <cell r="F318">
            <v>0</v>
          </cell>
          <cell r="G318">
            <v>3</v>
          </cell>
          <cell r="J318">
            <v>0</v>
          </cell>
          <cell r="K318">
            <v>0</v>
          </cell>
          <cell r="L318">
            <v>0</v>
          </cell>
          <cell r="O318">
            <v>0</v>
          </cell>
          <cell r="P318">
            <v>0</v>
          </cell>
          <cell r="Q318">
            <v>0</v>
          </cell>
          <cell r="T318">
            <v>0</v>
          </cell>
          <cell r="U318">
            <v>0</v>
          </cell>
          <cell r="V318">
            <v>0</v>
          </cell>
        </row>
        <row r="319">
          <cell r="E319">
            <v>3</v>
          </cell>
          <cell r="F319">
            <v>0</v>
          </cell>
          <cell r="G319">
            <v>5</v>
          </cell>
          <cell r="J319">
            <v>0</v>
          </cell>
          <cell r="K319">
            <v>0</v>
          </cell>
          <cell r="L319">
            <v>0</v>
          </cell>
          <cell r="O319">
            <v>0</v>
          </cell>
          <cell r="P319">
            <v>0</v>
          </cell>
          <cell r="Q319">
            <v>0</v>
          </cell>
          <cell r="T319">
            <v>0</v>
          </cell>
          <cell r="U319">
            <v>0</v>
          </cell>
          <cell r="V319">
            <v>0</v>
          </cell>
        </row>
        <row r="320">
          <cell r="E320">
            <v>3</v>
          </cell>
          <cell r="F320">
            <v>0</v>
          </cell>
          <cell r="G320">
            <v>3</v>
          </cell>
          <cell r="J320">
            <v>0</v>
          </cell>
          <cell r="K320">
            <v>0</v>
          </cell>
          <cell r="L320">
            <v>0</v>
          </cell>
          <cell r="O320">
            <v>0</v>
          </cell>
          <cell r="P320">
            <v>0</v>
          </cell>
          <cell r="Q320">
            <v>0</v>
          </cell>
          <cell r="T320">
            <v>0</v>
          </cell>
          <cell r="U320">
            <v>0</v>
          </cell>
          <cell r="V320">
            <v>0</v>
          </cell>
        </row>
        <row r="321">
          <cell r="E321">
            <v>3</v>
          </cell>
          <cell r="F321">
            <v>0</v>
          </cell>
          <cell r="G321">
            <v>3</v>
          </cell>
          <cell r="J321">
            <v>0</v>
          </cell>
          <cell r="K321">
            <v>0</v>
          </cell>
          <cell r="L321">
            <v>0</v>
          </cell>
          <cell r="O321">
            <v>0</v>
          </cell>
          <cell r="P321">
            <v>0</v>
          </cell>
          <cell r="Q321">
            <v>0</v>
          </cell>
          <cell r="T321">
            <v>0</v>
          </cell>
          <cell r="U321">
            <v>0</v>
          </cell>
          <cell r="V321">
            <v>0</v>
          </cell>
        </row>
        <row r="322">
          <cell r="E322">
            <v>0</v>
          </cell>
          <cell r="F322">
            <v>0</v>
          </cell>
          <cell r="G322">
            <v>0</v>
          </cell>
          <cell r="J322">
            <v>0</v>
          </cell>
          <cell r="K322">
            <v>0</v>
          </cell>
          <cell r="L322">
            <v>0</v>
          </cell>
          <cell r="O322">
            <v>0</v>
          </cell>
          <cell r="P322">
            <v>0</v>
          </cell>
          <cell r="Q322">
            <v>0</v>
          </cell>
          <cell r="T322">
            <v>0</v>
          </cell>
          <cell r="U322">
            <v>0</v>
          </cell>
          <cell r="V322">
            <v>0</v>
          </cell>
        </row>
        <row r="323">
          <cell r="E323">
            <v>0</v>
          </cell>
          <cell r="F323">
            <v>0</v>
          </cell>
          <cell r="G323">
            <v>0</v>
          </cell>
          <cell r="J323">
            <v>0</v>
          </cell>
          <cell r="K323">
            <v>0</v>
          </cell>
          <cell r="L323">
            <v>0</v>
          </cell>
          <cell r="O323">
            <v>0</v>
          </cell>
          <cell r="P323">
            <v>0</v>
          </cell>
          <cell r="Q323">
            <v>0</v>
          </cell>
          <cell r="T323">
            <v>0</v>
          </cell>
          <cell r="U323">
            <v>0</v>
          </cell>
          <cell r="V323">
            <v>0</v>
          </cell>
        </row>
        <row r="324">
          <cell r="E324">
            <v>0</v>
          </cell>
          <cell r="F324">
            <v>0</v>
          </cell>
          <cell r="G324">
            <v>0</v>
          </cell>
          <cell r="J324">
            <v>0</v>
          </cell>
          <cell r="K324">
            <v>0</v>
          </cell>
          <cell r="L324">
            <v>0</v>
          </cell>
          <cell r="O324">
            <v>0</v>
          </cell>
          <cell r="P324">
            <v>0</v>
          </cell>
          <cell r="Q324">
            <v>0</v>
          </cell>
          <cell r="T324">
            <v>0</v>
          </cell>
          <cell r="U324">
            <v>0</v>
          </cell>
          <cell r="V324">
            <v>0</v>
          </cell>
        </row>
        <row r="325">
          <cell r="E325">
            <v>0</v>
          </cell>
          <cell r="F325">
            <v>0</v>
          </cell>
          <cell r="G325">
            <v>0</v>
          </cell>
          <cell r="J325">
            <v>0</v>
          </cell>
          <cell r="K325">
            <v>0</v>
          </cell>
          <cell r="L325">
            <v>0</v>
          </cell>
          <cell r="O325">
            <v>0</v>
          </cell>
          <cell r="P325">
            <v>0</v>
          </cell>
          <cell r="Q325">
            <v>0</v>
          </cell>
          <cell r="T325">
            <v>0</v>
          </cell>
          <cell r="U325">
            <v>0</v>
          </cell>
          <cell r="V325">
            <v>0</v>
          </cell>
        </row>
        <row r="326">
          <cell r="E326">
            <v>0</v>
          </cell>
          <cell r="F326">
            <v>0</v>
          </cell>
          <cell r="G326">
            <v>0</v>
          </cell>
          <cell r="J326">
            <v>0</v>
          </cell>
          <cell r="K326">
            <v>0</v>
          </cell>
          <cell r="L326">
            <v>0</v>
          </cell>
          <cell r="O326">
            <v>0</v>
          </cell>
          <cell r="P326">
            <v>0</v>
          </cell>
          <cell r="Q326">
            <v>0</v>
          </cell>
          <cell r="T326">
            <v>0</v>
          </cell>
          <cell r="U326">
            <v>0</v>
          </cell>
          <cell r="V326">
            <v>0</v>
          </cell>
        </row>
        <row r="327">
          <cell r="E327">
            <v>0</v>
          </cell>
          <cell r="F327">
            <v>0</v>
          </cell>
          <cell r="G327">
            <v>0</v>
          </cell>
          <cell r="J327">
            <v>0</v>
          </cell>
          <cell r="K327">
            <v>0</v>
          </cell>
          <cell r="L327">
            <v>0</v>
          </cell>
          <cell r="O327">
            <v>0</v>
          </cell>
          <cell r="P327">
            <v>0</v>
          </cell>
          <cell r="Q327">
            <v>0</v>
          </cell>
          <cell r="T327">
            <v>0</v>
          </cell>
          <cell r="U327">
            <v>0</v>
          </cell>
          <cell r="V327">
            <v>0</v>
          </cell>
        </row>
        <row r="328">
          <cell r="E328">
            <v>0</v>
          </cell>
          <cell r="F328">
            <v>0</v>
          </cell>
          <cell r="G328">
            <v>0</v>
          </cell>
          <cell r="J328">
            <v>0</v>
          </cell>
          <cell r="K328">
            <v>0</v>
          </cell>
          <cell r="L328">
            <v>0</v>
          </cell>
          <cell r="O328">
            <v>0</v>
          </cell>
          <cell r="P328">
            <v>0</v>
          </cell>
          <cell r="Q328">
            <v>0</v>
          </cell>
          <cell r="T328">
            <v>0</v>
          </cell>
          <cell r="U328">
            <v>0</v>
          </cell>
          <cell r="V328">
            <v>0</v>
          </cell>
        </row>
        <row r="329">
          <cell r="E329">
            <v>0</v>
          </cell>
          <cell r="F329">
            <v>0</v>
          </cell>
          <cell r="G329">
            <v>0</v>
          </cell>
          <cell r="J329">
            <v>0</v>
          </cell>
          <cell r="K329">
            <v>0</v>
          </cell>
          <cell r="L329">
            <v>0</v>
          </cell>
          <cell r="O329">
            <v>0</v>
          </cell>
          <cell r="P329">
            <v>0</v>
          </cell>
          <cell r="Q329">
            <v>0</v>
          </cell>
          <cell r="T329">
            <v>0</v>
          </cell>
          <cell r="U329">
            <v>0</v>
          </cell>
          <cell r="V329">
            <v>0</v>
          </cell>
        </row>
        <row r="330">
          <cell r="E330">
            <v>0</v>
          </cell>
          <cell r="F330">
            <v>0</v>
          </cell>
          <cell r="G330">
            <v>0</v>
          </cell>
          <cell r="J330">
            <v>0</v>
          </cell>
          <cell r="K330">
            <v>0</v>
          </cell>
          <cell r="L330">
            <v>0</v>
          </cell>
          <cell r="O330">
            <v>0</v>
          </cell>
          <cell r="P330">
            <v>0</v>
          </cell>
          <cell r="Q330">
            <v>0</v>
          </cell>
          <cell r="T330">
            <v>0</v>
          </cell>
          <cell r="U330">
            <v>0</v>
          </cell>
          <cell r="V330">
            <v>0</v>
          </cell>
        </row>
        <row r="331">
          <cell r="E331">
            <v>0</v>
          </cell>
          <cell r="F331">
            <v>0</v>
          </cell>
          <cell r="G331">
            <v>0</v>
          </cell>
          <cell r="J331">
            <v>0</v>
          </cell>
          <cell r="K331">
            <v>0</v>
          </cell>
          <cell r="L331">
            <v>0</v>
          </cell>
          <cell r="O331">
            <v>0</v>
          </cell>
          <cell r="P331">
            <v>0</v>
          </cell>
          <cell r="Q331">
            <v>0</v>
          </cell>
          <cell r="T331">
            <v>0</v>
          </cell>
          <cell r="U331">
            <v>0</v>
          </cell>
          <cell r="V331">
            <v>0</v>
          </cell>
        </row>
        <row r="332">
          <cell r="E332">
            <v>0</v>
          </cell>
          <cell r="F332">
            <v>0</v>
          </cell>
          <cell r="G332">
            <v>0</v>
          </cell>
          <cell r="J332">
            <v>0</v>
          </cell>
          <cell r="K332">
            <v>0</v>
          </cell>
          <cell r="L332">
            <v>0</v>
          </cell>
          <cell r="O332">
            <v>0</v>
          </cell>
          <cell r="P332">
            <v>0</v>
          </cell>
          <cell r="Q332">
            <v>0</v>
          </cell>
          <cell r="T332">
            <v>0</v>
          </cell>
          <cell r="U332">
            <v>0</v>
          </cell>
          <cell r="V332">
            <v>0</v>
          </cell>
        </row>
        <row r="333">
          <cell r="E333">
            <v>0</v>
          </cell>
          <cell r="F333">
            <v>0</v>
          </cell>
          <cell r="G333">
            <v>0</v>
          </cell>
          <cell r="J333">
            <v>0</v>
          </cell>
          <cell r="K333">
            <v>0</v>
          </cell>
          <cell r="L333">
            <v>0</v>
          </cell>
          <cell r="O333">
            <v>0</v>
          </cell>
          <cell r="P333">
            <v>0</v>
          </cell>
          <cell r="Q333">
            <v>0</v>
          </cell>
          <cell r="T333">
            <v>0</v>
          </cell>
          <cell r="U333">
            <v>0</v>
          </cell>
          <cell r="V333">
            <v>0</v>
          </cell>
        </row>
        <row r="334">
          <cell r="E334">
            <v>0</v>
          </cell>
          <cell r="F334">
            <v>0</v>
          </cell>
          <cell r="G334">
            <v>0</v>
          </cell>
          <cell r="J334">
            <v>0</v>
          </cell>
          <cell r="K334">
            <v>0</v>
          </cell>
          <cell r="L334">
            <v>0</v>
          </cell>
          <cell r="O334">
            <v>0</v>
          </cell>
          <cell r="P334">
            <v>0</v>
          </cell>
          <cell r="Q334">
            <v>0</v>
          </cell>
          <cell r="T334">
            <v>0</v>
          </cell>
          <cell r="U334">
            <v>0</v>
          </cell>
          <cell r="V334">
            <v>0</v>
          </cell>
        </row>
        <row r="335">
          <cell r="E335">
            <v>0</v>
          </cell>
          <cell r="F335">
            <v>0</v>
          </cell>
          <cell r="G335">
            <v>0</v>
          </cell>
          <cell r="J335">
            <v>0</v>
          </cell>
          <cell r="K335">
            <v>0</v>
          </cell>
          <cell r="L335">
            <v>0</v>
          </cell>
          <cell r="O335">
            <v>0</v>
          </cell>
          <cell r="P335">
            <v>0</v>
          </cell>
          <cell r="Q335">
            <v>0</v>
          </cell>
          <cell r="T335">
            <v>0</v>
          </cell>
          <cell r="U335">
            <v>0</v>
          </cell>
          <cell r="V335">
            <v>0</v>
          </cell>
        </row>
        <row r="336">
          <cell r="E336">
            <v>0</v>
          </cell>
          <cell r="F336">
            <v>0</v>
          </cell>
          <cell r="G336">
            <v>0</v>
          </cell>
          <cell r="J336">
            <v>0</v>
          </cell>
          <cell r="K336">
            <v>0</v>
          </cell>
          <cell r="L336">
            <v>0</v>
          </cell>
          <cell r="O336">
            <v>0</v>
          </cell>
          <cell r="P336">
            <v>0</v>
          </cell>
          <cell r="Q336">
            <v>0</v>
          </cell>
          <cell r="T336">
            <v>0</v>
          </cell>
          <cell r="U336">
            <v>0</v>
          </cell>
          <cell r="V336">
            <v>0</v>
          </cell>
        </row>
        <row r="338">
          <cell r="E338">
            <v>3</v>
          </cell>
          <cell r="F338">
            <v>1</v>
          </cell>
          <cell r="G338">
            <v>0</v>
          </cell>
          <cell r="J338">
            <v>1</v>
          </cell>
          <cell r="K338">
            <v>0</v>
          </cell>
          <cell r="L338">
            <v>0</v>
          </cell>
          <cell r="O338">
            <v>1</v>
          </cell>
          <cell r="P338">
            <v>0</v>
          </cell>
          <cell r="Q338">
            <v>0</v>
          </cell>
          <cell r="T338">
            <v>1</v>
          </cell>
          <cell r="U338">
            <v>0</v>
          </cell>
          <cell r="V338">
            <v>0</v>
          </cell>
        </row>
        <row r="339">
          <cell r="E339">
            <v>7</v>
          </cell>
          <cell r="F339">
            <v>3</v>
          </cell>
          <cell r="G339">
            <v>0</v>
          </cell>
          <cell r="J339">
            <v>3</v>
          </cell>
          <cell r="K339">
            <v>0</v>
          </cell>
          <cell r="L339">
            <v>0</v>
          </cell>
          <cell r="O339">
            <v>1</v>
          </cell>
          <cell r="P339">
            <v>0</v>
          </cell>
          <cell r="Q339">
            <v>0</v>
          </cell>
          <cell r="T339">
            <v>1</v>
          </cell>
          <cell r="U339">
            <v>0</v>
          </cell>
          <cell r="V339">
            <v>0</v>
          </cell>
        </row>
        <row r="341">
          <cell r="E341">
            <v>14</v>
          </cell>
          <cell r="F341">
            <v>0</v>
          </cell>
          <cell r="G341">
            <v>0</v>
          </cell>
          <cell r="J341">
            <v>0</v>
          </cell>
          <cell r="K341">
            <v>0</v>
          </cell>
          <cell r="L341">
            <v>0</v>
          </cell>
          <cell r="O341">
            <v>12</v>
          </cell>
          <cell r="P341">
            <v>5</v>
          </cell>
          <cell r="Q341">
            <v>0</v>
          </cell>
          <cell r="T341">
            <v>0</v>
          </cell>
          <cell r="U341">
            <v>0</v>
          </cell>
          <cell r="V341">
            <v>0</v>
          </cell>
        </row>
        <row r="343">
          <cell r="E343">
            <v>7</v>
          </cell>
          <cell r="F343">
            <v>100</v>
          </cell>
          <cell r="G343">
            <v>0</v>
          </cell>
          <cell r="J343">
            <v>0</v>
          </cell>
          <cell r="K343">
            <v>0</v>
          </cell>
          <cell r="L343">
            <v>0</v>
          </cell>
          <cell r="O343">
            <v>0</v>
          </cell>
          <cell r="P343">
            <v>0</v>
          </cell>
          <cell r="Q343">
            <v>0</v>
          </cell>
          <cell r="T343">
            <v>0</v>
          </cell>
          <cell r="U343">
            <v>0</v>
          </cell>
          <cell r="V343">
            <v>0</v>
          </cell>
        </row>
        <row r="345">
          <cell r="E345">
            <v>5</v>
          </cell>
          <cell r="F345">
            <v>0</v>
          </cell>
          <cell r="G345">
            <v>0</v>
          </cell>
          <cell r="J345">
            <v>0</v>
          </cell>
          <cell r="K345">
            <v>0</v>
          </cell>
          <cell r="L345">
            <v>0</v>
          </cell>
          <cell r="O345">
            <v>0</v>
          </cell>
          <cell r="P345">
            <v>0</v>
          </cell>
          <cell r="Q345">
            <v>0</v>
          </cell>
          <cell r="T345">
            <v>0</v>
          </cell>
          <cell r="U345">
            <v>0</v>
          </cell>
          <cell r="V345">
            <v>0</v>
          </cell>
        </row>
        <row r="346">
          <cell r="E346">
            <v>4</v>
          </cell>
          <cell r="F346">
            <v>0</v>
          </cell>
          <cell r="G346">
            <v>0</v>
          </cell>
          <cell r="J346">
            <v>0</v>
          </cell>
          <cell r="K346">
            <v>0</v>
          </cell>
          <cell r="L346">
            <v>0</v>
          </cell>
          <cell r="O346">
            <v>0</v>
          </cell>
          <cell r="P346">
            <v>0</v>
          </cell>
          <cell r="Q346">
            <v>0</v>
          </cell>
          <cell r="T346">
            <v>0</v>
          </cell>
          <cell r="U346">
            <v>0</v>
          </cell>
          <cell r="V346">
            <v>0</v>
          </cell>
        </row>
        <row r="348">
          <cell r="E348">
            <v>4</v>
          </cell>
          <cell r="F348">
            <v>2</v>
          </cell>
          <cell r="G348">
            <v>0</v>
          </cell>
          <cell r="J348">
            <v>1</v>
          </cell>
          <cell r="K348">
            <v>0</v>
          </cell>
          <cell r="L348">
            <v>0</v>
          </cell>
          <cell r="O348">
            <v>1</v>
          </cell>
          <cell r="P348">
            <v>0</v>
          </cell>
          <cell r="Q348">
            <v>1</v>
          </cell>
          <cell r="T348">
            <v>1</v>
          </cell>
          <cell r="U348">
            <v>0</v>
          </cell>
          <cell r="V348">
            <v>0</v>
          </cell>
        </row>
        <row r="350">
          <cell r="E350">
            <v>0</v>
          </cell>
          <cell r="F350">
            <v>0</v>
          </cell>
          <cell r="G350">
            <v>0</v>
          </cell>
          <cell r="J350">
            <v>0</v>
          </cell>
          <cell r="K350">
            <v>0</v>
          </cell>
          <cell r="L350">
            <v>0</v>
          </cell>
          <cell r="O350">
            <v>0</v>
          </cell>
          <cell r="P350">
            <v>0</v>
          </cell>
          <cell r="Q350">
            <v>0</v>
          </cell>
          <cell r="T350">
            <v>0</v>
          </cell>
          <cell r="U350">
            <v>0</v>
          </cell>
          <cell r="V350">
            <v>0</v>
          </cell>
        </row>
        <row r="351">
          <cell r="E351">
            <v>160</v>
          </cell>
          <cell r="F351">
            <v>0</v>
          </cell>
          <cell r="G351">
            <v>0</v>
          </cell>
          <cell r="J351">
            <v>0</v>
          </cell>
          <cell r="K351">
            <v>0</v>
          </cell>
          <cell r="L351">
            <v>0</v>
          </cell>
          <cell r="O351">
            <v>0</v>
          </cell>
          <cell r="P351">
            <v>0</v>
          </cell>
          <cell r="Q351">
            <v>0</v>
          </cell>
          <cell r="T351">
            <v>0</v>
          </cell>
          <cell r="U351">
            <v>0</v>
          </cell>
          <cell r="V351">
            <v>0</v>
          </cell>
        </row>
        <row r="352">
          <cell r="E352">
            <v>7</v>
          </cell>
          <cell r="F352">
            <v>0</v>
          </cell>
          <cell r="G352">
            <v>0</v>
          </cell>
          <cell r="J352">
            <v>0</v>
          </cell>
          <cell r="K352">
            <v>0</v>
          </cell>
          <cell r="L352">
            <v>0</v>
          </cell>
          <cell r="O352">
            <v>0</v>
          </cell>
          <cell r="P352">
            <v>0</v>
          </cell>
          <cell r="Q352">
            <v>0</v>
          </cell>
          <cell r="T352">
            <v>0</v>
          </cell>
          <cell r="U352">
            <v>0</v>
          </cell>
          <cell r="V352">
            <v>0</v>
          </cell>
        </row>
        <row r="353">
          <cell r="E353">
            <v>1</v>
          </cell>
          <cell r="F353">
            <v>0</v>
          </cell>
          <cell r="G353">
            <v>0</v>
          </cell>
          <cell r="J353">
            <v>0</v>
          </cell>
          <cell r="K353">
            <v>0</v>
          </cell>
          <cell r="L353">
            <v>0</v>
          </cell>
          <cell r="O353">
            <v>0</v>
          </cell>
          <cell r="P353">
            <v>0</v>
          </cell>
          <cell r="Q353">
            <v>0</v>
          </cell>
          <cell r="T353">
            <v>0</v>
          </cell>
          <cell r="U353">
            <v>0</v>
          </cell>
          <cell r="V353">
            <v>0</v>
          </cell>
        </row>
        <row r="355">
          <cell r="E355">
            <v>20</v>
          </cell>
          <cell r="F355">
            <v>0</v>
          </cell>
          <cell r="G355">
            <v>0</v>
          </cell>
          <cell r="J355">
            <v>5</v>
          </cell>
          <cell r="K355">
            <v>0</v>
          </cell>
          <cell r="L355">
            <v>0</v>
          </cell>
          <cell r="O355">
            <v>5</v>
          </cell>
          <cell r="P355">
            <v>0</v>
          </cell>
          <cell r="Q355">
            <v>0</v>
          </cell>
          <cell r="T355">
            <v>5</v>
          </cell>
          <cell r="U355">
            <v>0</v>
          </cell>
          <cell r="V355">
            <v>0</v>
          </cell>
        </row>
        <row r="356">
          <cell r="E356">
            <v>60</v>
          </cell>
          <cell r="F356">
            <v>0</v>
          </cell>
          <cell r="G356">
            <v>0</v>
          </cell>
          <cell r="J356">
            <v>45</v>
          </cell>
          <cell r="K356">
            <v>0</v>
          </cell>
          <cell r="L356">
            <v>0</v>
          </cell>
          <cell r="O356">
            <v>45</v>
          </cell>
          <cell r="P356">
            <v>0</v>
          </cell>
          <cell r="Q356">
            <v>40</v>
          </cell>
          <cell r="T356">
            <v>5</v>
          </cell>
          <cell r="U356">
            <v>0</v>
          </cell>
          <cell r="V356">
            <v>0</v>
          </cell>
        </row>
        <row r="357">
          <cell r="E357">
            <v>25</v>
          </cell>
          <cell r="F357">
            <v>0</v>
          </cell>
          <cell r="G357">
            <v>2</v>
          </cell>
          <cell r="J357">
            <v>7</v>
          </cell>
          <cell r="K357">
            <v>0</v>
          </cell>
          <cell r="L357">
            <v>2</v>
          </cell>
          <cell r="O357">
            <v>7</v>
          </cell>
          <cell r="P357">
            <v>0</v>
          </cell>
          <cell r="Q357">
            <v>2</v>
          </cell>
          <cell r="T357">
            <v>2</v>
          </cell>
          <cell r="U357">
            <v>0</v>
          </cell>
          <cell r="V357">
            <v>2</v>
          </cell>
        </row>
        <row r="358">
          <cell r="E358">
            <v>340</v>
          </cell>
          <cell r="F358">
            <v>122</v>
          </cell>
          <cell r="G358">
            <v>29</v>
          </cell>
          <cell r="J358">
            <v>76</v>
          </cell>
          <cell r="K358">
            <v>73</v>
          </cell>
          <cell r="L358">
            <v>59</v>
          </cell>
          <cell r="O358">
            <v>159</v>
          </cell>
          <cell r="P358">
            <v>43</v>
          </cell>
          <cell r="Q358">
            <v>39</v>
          </cell>
          <cell r="T358">
            <v>88</v>
          </cell>
          <cell r="U358">
            <v>18</v>
          </cell>
          <cell r="V358">
            <v>27</v>
          </cell>
        </row>
        <row r="359">
          <cell r="E359">
            <v>294</v>
          </cell>
          <cell r="F359">
            <v>103</v>
          </cell>
          <cell r="G359">
            <v>16</v>
          </cell>
          <cell r="J359">
            <v>62</v>
          </cell>
          <cell r="K359">
            <v>54</v>
          </cell>
          <cell r="L359">
            <v>3</v>
          </cell>
          <cell r="O359">
            <v>133</v>
          </cell>
          <cell r="P359">
            <v>29</v>
          </cell>
          <cell r="Q359">
            <v>6</v>
          </cell>
          <cell r="T359">
            <v>84</v>
          </cell>
          <cell r="U359">
            <v>4</v>
          </cell>
          <cell r="V359">
            <v>13</v>
          </cell>
        </row>
        <row r="360">
          <cell r="E360">
            <v>95</v>
          </cell>
          <cell r="F360">
            <v>19</v>
          </cell>
          <cell r="G360">
            <v>14</v>
          </cell>
          <cell r="J360">
            <v>11</v>
          </cell>
          <cell r="K360">
            <v>14</v>
          </cell>
          <cell r="L360">
            <v>9</v>
          </cell>
          <cell r="O360">
            <v>20</v>
          </cell>
          <cell r="P360">
            <v>12</v>
          </cell>
          <cell r="Q360">
            <v>9</v>
          </cell>
          <cell r="T360">
            <v>16</v>
          </cell>
          <cell r="U360">
            <v>9</v>
          </cell>
          <cell r="V360">
            <v>9</v>
          </cell>
        </row>
        <row r="361">
          <cell r="E361">
            <v>0</v>
          </cell>
          <cell r="F361">
            <v>0</v>
          </cell>
          <cell r="G361">
            <v>0</v>
          </cell>
          <cell r="J361">
            <v>0</v>
          </cell>
          <cell r="K361">
            <v>0</v>
          </cell>
          <cell r="L361">
            <v>0</v>
          </cell>
          <cell r="O361">
            <v>0</v>
          </cell>
          <cell r="P361">
            <v>0</v>
          </cell>
          <cell r="Q361">
            <v>0</v>
          </cell>
          <cell r="T361">
            <v>0</v>
          </cell>
          <cell r="U361">
            <v>0</v>
          </cell>
          <cell r="V361">
            <v>0</v>
          </cell>
        </row>
        <row r="362">
          <cell r="E362">
            <v>0</v>
          </cell>
          <cell r="F362">
            <v>0</v>
          </cell>
          <cell r="G362">
            <v>0</v>
          </cell>
          <cell r="J362">
            <v>0</v>
          </cell>
          <cell r="K362">
            <v>0</v>
          </cell>
          <cell r="L362">
            <v>0</v>
          </cell>
          <cell r="O362">
            <v>0</v>
          </cell>
          <cell r="P362">
            <v>0</v>
          </cell>
          <cell r="Q362">
            <v>0</v>
          </cell>
          <cell r="T362">
            <v>0</v>
          </cell>
          <cell r="U362">
            <v>0</v>
          </cell>
          <cell r="V362">
            <v>0</v>
          </cell>
        </row>
        <row r="364">
          <cell r="E364">
            <v>0</v>
          </cell>
          <cell r="F364">
            <v>0</v>
          </cell>
          <cell r="G364">
            <v>0</v>
          </cell>
          <cell r="J364">
            <v>0</v>
          </cell>
          <cell r="K364">
            <v>0</v>
          </cell>
          <cell r="L364">
            <v>0</v>
          </cell>
          <cell r="O364">
            <v>0</v>
          </cell>
          <cell r="P364">
            <v>0</v>
          </cell>
          <cell r="Q364">
            <v>0</v>
          </cell>
          <cell r="T364">
            <v>0</v>
          </cell>
          <cell r="U364">
            <v>0</v>
          </cell>
          <cell r="V364">
            <v>0</v>
          </cell>
        </row>
        <row r="365">
          <cell r="E365">
            <v>0</v>
          </cell>
          <cell r="F365">
            <v>0</v>
          </cell>
          <cell r="G365">
            <v>0</v>
          </cell>
          <cell r="J365">
            <v>0</v>
          </cell>
          <cell r="K365">
            <v>0</v>
          </cell>
          <cell r="L365">
            <v>0</v>
          </cell>
          <cell r="O365">
            <v>0</v>
          </cell>
          <cell r="P365">
            <v>0</v>
          </cell>
          <cell r="Q365">
            <v>0</v>
          </cell>
          <cell r="T365">
            <v>0</v>
          </cell>
          <cell r="U365">
            <v>0</v>
          </cell>
          <cell r="V365">
            <v>0</v>
          </cell>
        </row>
        <row r="366">
          <cell r="E366">
            <v>0</v>
          </cell>
          <cell r="F366">
            <v>0</v>
          </cell>
          <cell r="G366">
            <v>0</v>
          </cell>
          <cell r="J366">
            <v>0</v>
          </cell>
          <cell r="K366">
            <v>0</v>
          </cell>
          <cell r="L366">
            <v>0</v>
          </cell>
          <cell r="O366">
            <v>0</v>
          </cell>
          <cell r="P366">
            <v>0</v>
          </cell>
          <cell r="Q366">
            <v>0</v>
          </cell>
          <cell r="T366">
            <v>0</v>
          </cell>
          <cell r="U366">
            <v>0</v>
          </cell>
          <cell r="V366">
            <v>0</v>
          </cell>
        </row>
        <row r="367">
          <cell r="E367">
            <v>2</v>
          </cell>
          <cell r="F367">
            <v>0</v>
          </cell>
          <cell r="G367">
            <v>0</v>
          </cell>
          <cell r="J367">
            <v>1</v>
          </cell>
          <cell r="K367">
            <v>0</v>
          </cell>
          <cell r="L367">
            <v>0</v>
          </cell>
          <cell r="O367">
            <v>1</v>
          </cell>
          <cell r="P367">
            <v>0</v>
          </cell>
          <cell r="Q367">
            <v>0</v>
          </cell>
          <cell r="T367">
            <v>1</v>
          </cell>
          <cell r="U367">
            <v>0</v>
          </cell>
          <cell r="V367">
            <v>0</v>
          </cell>
        </row>
        <row r="368">
          <cell r="E368">
            <v>1</v>
          </cell>
          <cell r="F368">
            <v>0</v>
          </cell>
          <cell r="G368">
            <v>0</v>
          </cell>
          <cell r="J368">
            <v>1</v>
          </cell>
          <cell r="K368">
            <v>0</v>
          </cell>
          <cell r="L368">
            <v>0</v>
          </cell>
          <cell r="O368">
            <v>1</v>
          </cell>
          <cell r="P368">
            <v>0</v>
          </cell>
          <cell r="Q368">
            <v>0</v>
          </cell>
          <cell r="T368">
            <v>1</v>
          </cell>
          <cell r="U368">
            <v>0</v>
          </cell>
          <cell r="V368">
            <v>0</v>
          </cell>
        </row>
        <row r="369">
          <cell r="E369">
            <v>1</v>
          </cell>
          <cell r="F369">
            <v>0</v>
          </cell>
          <cell r="G369">
            <v>0</v>
          </cell>
          <cell r="J369">
            <v>1</v>
          </cell>
          <cell r="K369">
            <v>0</v>
          </cell>
          <cell r="L369">
            <v>0</v>
          </cell>
          <cell r="O369">
            <v>1</v>
          </cell>
          <cell r="P369">
            <v>0</v>
          </cell>
          <cell r="Q369">
            <v>0</v>
          </cell>
          <cell r="T369">
            <v>1</v>
          </cell>
          <cell r="U369">
            <v>0</v>
          </cell>
          <cell r="V369">
            <v>0</v>
          </cell>
        </row>
        <row r="370">
          <cell r="E370">
            <v>1</v>
          </cell>
          <cell r="F370">
            <v>0</v>
          </cell>
          <cell r="G370">
            <v>0</v>
          </cell>
          <cell r="J370">
            <v>1</v>
          </cell>
          <cell r="K370">
            <v>0</v>
          </cell>
          <cell r="L370">
            <v>0</v>
          </cell>
          <cell r="O370">
            <v>1</v>
          </cell>
          <cell r="P370">
            <v>0</v>
          </cell>
          <cell r="Q370">
            <v>0</v>
          </cell>
          <cell r="T370">
            <v>1</v>
          </cell>
          <cell r="U370">
            <v>0</v>
          </cell>
          <cell r="V370">
            <v>0</v>
          </cell>
        </row>
        <row r="371">
          <cell r="E371">
            <v>1</v>
          </cell>
          <cell r="F371">
            <v>0</v>
          </cell>
          <cell r="G371">
            <v>0</v>
          </cell>
          <cell r="J371">
            <v>1</v>
          </cell>
          <cell r="K371">
            <v>0</v>
          </cell>
          <cell r="L371">
            <v>0</v>
          </cell>
          <cell r="O371">
            <v>1</v>
          </cell>
          <cell r="P371">
            <v>0</v>
          </cell>
          <cell r="Q371">
            <v>0</v>
          </cell>
          <cell r="T371">
            <v>1</v>
          </cell>
          <cell r="U371">
            <v>0</v>
          </cell>
          <cell r="V371">
            <v>0</v>
          </cell>
        </row>
        <row r="372">
          <cell r="E372">
            <v>0</v>
          </cell>
          <cell r="F372">
            <v>0</v>
          </cell>
          <cell r="G372">
            <v>0</v>
          </cell>
          <cell r="J372">
            <v>0</v>
          </cell>
          <cell r="K372">
            <v>0</v>
          </cell>
          <cell r="L372">
            <v>0</v>
          </cell>
          <cell r="O372">
            <v>0</v>
          </cell>
          <cell r="P372">
            <v>0</v>
          </cell>
          <cell r="Q372">
            <v>0</v>
          </cell>
          <cell r="T372">
            <v>0</v>
          </cell>
          <cell r="U372">
            <v>0</v>
          </cell>
          <cell r="V372">
            <v>0</v>
          </cell>
        </row>
        <row r="373">
          <cell r="E373">
            <v>1</v>
          </cell>
          <cell r="F373">
            <v>0</v>
          </cell>
          <cell r="G373">
            <v>0</v>
          </cell>
          <cell r="J373">
            <v>1</v>
          </cell>
          <cell r="K373">
            <v>0</v>
          </cell>
          <cell r="L373">
            <v>0</v>
          </cell>
          <cell r="O373">
            <v>1</v>
          </cell>
          <cell r="P373">
            <v>0</v>
          </cell>
          <cell r="Q373">
            <v>0</v>
          </cell>
          <cell r="T373">
            <v>1</v>
          </cell>
          <cell r="U373">
            <v>0</v>
          </cell>
          <cell r="V373">
            <v>0</v>
          </cell>
        </row>
        <row r="374">
          <cell r="E374">
            <v>1</v>
          </cell>
          <cell r="F374">
            <v>0</v>
          </cell>
          <cell r="G374">
            <v>0</v>
          </cell>
          <cell r="J374">
            <v>1</v>
          </cell>
          <cell r="K374">
            <v>0</v>
          </cell>
          <cell r="L374">
            <v>0</v>
          </cell>
          <cell r="O374">
            <v>1</v>
          </cell>
          <cell r="P374">
            <v>0</v>
          </cell>
          <cell r="Q374">
            <v>0</v>
          </cell>
          <cell r="T374">
            <v>1</v>
          </cell>
          <cell r="U374">
            <v>0</v>
          </cell>
          <cell r="V374">
            <v>0</v>
          </cell>
        </row>
        <row r="375">
          <cell r="E375">
            <v>1</v>
          </cell>
          <cell r="F375">
            <v>0</v>
          </cell>
          <cell r="G375">
            <v>0</v>
          </cell>
          <cell r="J375">
            <v>1</v>
          </cell>
          <cell r="K375">
            <v>0</v>
          </cell>
          <cell r="L375">
            <v>0</v>
          </cell>
          <cell r="O375">
            <v>1</v>
          </cell>
          <cell r="P375">
            <v>0</v>
          </cell>
          <cell r="Q375">
            <v>0</v>
          </cell>
          <cell r="T375">
            <v>1</v>
          </cell>
          <cell r="U375">
            <v>0</v>
          </cell>
          <cell r="V375">
            <v>0</v>
          </cell>
        </row>
        <row r="376">
          <cell r="E376">
            <v>1</v>
          </cell>
          <cell r="F376">
            <v>0</v>
          </cell>
          <cell r="G376">
            <v>0</v>
          </cell>
          <cell r="J376">
            <v>1</v>
          </cell>
          <cell r="K376">
            <v>0</v>
          </cell>
          <cell r="L376">
            <v>0</v>
          </cell>
          <cell r="O376">
            <v>0</v>
          </cell>
          <cell r="P376">
            <v>0</v>
          </cell>
          <cell r="Q376">
            <v>0</v>
          </cell>
          <cell r="T376">
            <v>1</v>
          </cell>
          <cell r="U376">
            <v>0</v>
          </cell>
          <cell r="V376">
            <v>0</v>
          </cell>
        </row>
        <row r="377">
          <cell r="E377">
            <v>1</v>
          </cell>
          <cell r="F377">
            <v>0</v>
          </cell>
          <cell r="G377">
            <v>0</v>
          </cell>
          <cell r="J377">
            <v>1</v>
          </cell>
          <cell r="K377">
            <v>0</v>
          </cell>
          <cell r="L377">
            <v>0</v>
          </cell>
          <cell r="O377">
            <v>1</v>
          </cell>
          <cell r="P377">
            <v>0</v>
          </cell>
          <cell r="Q377">
            <v>0</v>
          </cell>
          <cell r="T377">
            <v>1</v>
          </cell>
          <cell r="U377">
            <v>0</v>
          </cell>
          <cell r="V377">
            <v>0</v>
          </cell>
        </row>
        <row r="378">
          <cell r="E378">
            <v>1</v>
          </cell>
          <cell r="F378">
            <v>0</v>
          </cell>
          <cell r="G378">
            <v>0</v>
          </cell>
          <cell r="J378">
            <v>1</v>
          </cell>
          <cell r="K378">
            <v>0</v>
          </cell>
          <cell r="L378">
            <v>0</v>
          </cell>
          <cell r="O378">
            <v>1</v>
          </cell>
          <cell r="P378">
            <v>0</v>
          </cell>
          <cell r="Q378">
            <v>0</v>
          </cell>
          <cell r="T378">
            <v>1</v>
          </cell>
          <cell r="U378">
            <v>0</v>
          </cell>
          <cell r="V378">
            <v>0</v>
          </cell>
        </row>
        <row r="379">
          <cell r="E379">
            <v>1</v>
          </cell>
          <cell r="F379">
            <v>0</v>
          </cell>
          <cell r="G379">
            <v>0</v>
          </cell>
          <cell r="J379">
            <v>1</v>
          </cell>
          <cell r="K379">
            <v>0</v>
          </cell>
          <cell r="L379">
            <v>0</v>
          </cell>
          <cell r="O379">
            <v>1</v>
          </cell>
          <cell r="P379">
            <v>0</v>
          </cell>
          <cell r="Q379">
            <v>0</v>
          </cell>
          <cell r="T379">
            <v>1</v>
          </cell>
          <cell r="U379">
            <v>0</v>
          </cell>
          <cell r="V379">
            <v>0</v>
          </cell>
        </row>
        <row r="385">
          <cell r="E385">
            <v>3</v>
          </cell>
          <cell r="F385">
            <v>0</v>
          </cell>
          <cell r="G385">
            <v>3</v>
          </cell>
          <cell r="J385">
            <v>8</v>
          </cell>
          <cell r="K385">
            <v>3</v>
          </cell>
          <cell r="L385">
            <v>0</v>
          </cell>
          <cell r="O385">
            <v>8</v>
          </cell>
          <cell r="P385">
            <v>0</v>
          </cell>
          <cell r="Q385">
            <v>0</v>
          </cell>
          <cell r="T385">
            <v>8</v>
          </cell>
          <cell r="U385">
            <v>0</v>
          </cell>
          <cell r="V385">
            <v>0</v>
          </cell>
        </row>
      </sheetData>
      <sheetData sheetId="6">
        <row r="34">
          <cell r="F34">
            <v>20</v>
          </cell>
          <cell r="K34">
            <v>20</v>
          </cell>
          <cell r="P34">
            <v>20</v>
          </cell>
          <cell r="U34">
            <v>20</v>
          </cell>
        </row>
        <row r="36">
          <cell r="F36">
            <v>30</v>
          </cell>
          <cell r="K36">
            <v>30</v>
          </cell>
          <cell r="P36">
            <v>30</v>
          </cell>
          <cell r="U36">
            <v>30</v>
          </cell>
        </row>
        <row r="38">
          <cell r="F38">
            <v>5</v>
          </cell>
          <cell r="P38">
            <v>5</v>
          </cell>
        </row>
        <row r="40">
          <cell r="F40">
            <v>1</v>
          </cell>
          <cell r="K40">
            <v>1</v>
          </cell>
          <cell r="P40">
            <v>1</v>
          </cell>
          <cell r="U40">
            <v>1</v>
          </cell>
        </row>
        <row r="42">
          <cell r="F42">
            <v>5</v>
          </cell>
        </row>
        <row r="44">
          <cell r="F44">
            <v>5</v>
          </cell>
          <cell r="K44">
            <v>5</v>
          </cell>
          <cell r="P44">
            <v>5</v>
          </cell>
          <cell r="U44">
            <v>5</v>
          </cell>
        </row>
        <row r="52">
          <cell r="F52">
            <v>50</v>
          </cell>
          <cell r="K52">
            <v>20</v>
          </cell>
          <cell r="U52">
            <v>20</v>
          </cell>
        </row>
        <row r="53">
          <cell r="F53">
            <v>50</v>
          </cell>
          <cell r="K53">
            <v>20</v>
          </cell>
          <cell r="U53">
            <v>20</v>
          </cell>
        </row>
        <row r="54">
          <cell r="F54">
            <v>50</v>
          </cell>
          <cell r="K54">
            <v>20</v>
          </cell>
          <cell r="U54">
            <v>20</v>
          </cell>
        </row>
        <row r="56">
          <cell r="F56">
            <v>100</v>
          </cell>
          <cell r="K56">
            <v>50</v>
          </cell>
          <cell r="P56">
            <v>50</v>
          </cell>
          <cell r="U56">
            <v>20</v>
          </cell>
        </row>
        <row r="57">
          <cell r="F57">
            <v>100</v>
          </cell>
          <cell r="K57">
            <v>50</v>
          </cell>
          <cell r="P57">
            <v>50</v>
          </cell>
          <cell r="U57">
            <v>20</v>
          </cell>
        </row>
        <row r="63">
          <cell r="F63">
            <v>50</v>
          </cell>
          <cell r="P63">
            <v>20</v>
          </cell>
        </row>
        <row r="64">
          <cell r="F64">
            <v>50</v>
          </cell>
          <cell r="P64">
            <v>20</v>
          </cell>
        </row>
        <row r="65">
          <cell r="F65">
            <v>50</v>
          </cell>
          <cell r="P65">
            <v>50</v>
          </cell>
        </row>
        <row r="67">
          <cell r="F67">
            <v>50</v>
          </cell>
          <cell r="K67">
            <v>30</v>
          </cell>
          <cell r="P67">
            <v>50</v>
          </cell>
        </row>
        <row r="68">
          <cell r="F68">
            <v>50</v>
          </cell>
          <cell r="K68">
            <v>30</v>
          </cell>
          <cell r="P68">
            <v>50</v>
          </cell>
        </row>
        <row r="69">
          <cell r="F69">
            <v>50</v>
          </cell>
          <cell r="K69">
            <v>30</v>
          </cell>
          <cell r="P69">
            <v>50</v>
          </cell>
        </row>
        <row r="71">
          <cell r="F71">
            <v>20</v>
          </cell>
          <cell r="P71">
            <v>20</v>
          </cell>
        </row>
        <row r="72">
          <cell r="F72">
            <v>20</v>
          </cell>
          <cell r="P72">
            <v>20</v>
          </cell>
        </row>
        <row r="73">
          <cell r="F73">
            <v>10</v>
          </cell>
          <cell r="P73">
            <v>10</v>
          </cell>
        </row>
        <row r="74">
          <cell r="F74">
            <v>10</v>
          </cell>
          <cell r="K74">
            <v>10</v>
          </cell>
          <cell r="P74">
            <v>10</v>
          </cell>
        </row>
        <row r="75">
          <cell r="F75">
            <v>20</v>
          </cell>
          <cell r="K75">
            <v>20</v>
          </cell>
          <cell r="P75">
            <v>20</v>
          </cell>
          <cell r="U75">
            <v>20</v>
          </cell>
        </row>
        <row r="76">
          <cell r="F76">
            <v>20</v>
          </cell>
          <cell r="K76">
            <v>20</v>
          </cell>
          <cell r="P76">
            <v>20</v>
          </cell>
          <cell r="U76">
            <v>20</v>
          </cell>
        </row>
        <row r="77">
          <cell r="F77">
            <v>20</v>
          </cell>
          <cell r="K77">
            <v>20</v>
          </cell>
          <cell r="P77">
            <v>20</v>
          </cell>
          <cell r="U77">
            <v>20</v>
          </cell>
        </row>
        <row r="78">
          <cell r="F78">
            <v>20</v>
          </cell>
          <cell r="K78">
            <v>20</v>
          </cell>
          <cell r="P78">
            <v>20</v>
          </cell>
          <cell r="U78">
            <v>20</v>
          </cell>
        </row>
        <row r="79">
          <cell r="F79">
            <v>20</v>
          </cell>
          <cell r="K79">
            <v>20</v>
          </cell>
          <cell r="P79">
            <v>20</v>
          </cell>
          <cell r="U79">
            <v>20</v>
          </cell>
        </row>
        <row r="82">
          <cell r="F82">
            <v>15</v>
          </cell>
        </row>
        <row r="83">
          <cell r="F83">
            <v>50</v>
          </cell>
        </row>
        <row r="84">
          <cell r="F84">
            <v>20</v>
          </cell>
        </row>
        <row r="90">
          <cell r="F90">
            <v>30</v>
          </cell>
        </row>
        <row r="92">
          <cell r="F92">
            <v>30</v>
          </cell>
          <cell r="K92">
            <v>30</v>
          </cell>
          <cell r="P92">
            <v>30</v>
          </cell>
          <cell r="U92">
            <v>30</v>
          </cell>
        </row>
        <row r="93">
          <cell r="F93">
            <v>40</v>
          </cell>
          <cell r="P93">
            <v>40</v>
          </cell>
        </row>
        <row r="94">
          <cell r="F94">
            <v>20</v>
          </cell>
        </row>
        <row r="95">
          <cell r="F95">
            <v>10</v>
          </cell>
          <cell r="K95">
            <v>10</v>
          </cell>
          <cell r="P95">
            <v>10</v>
          </cell>
          <cell r="U95">
            <v>10</v>
          </cell>
        </row>
        <row r="96">
          <cell r="F96">
            <v>15</v>
          </cell>
          <cell r="K96">
            <v>15</v>
          </cell>
          <cell r="P96">
            <v>15</v>
          </cell>
          <cell r="U96">
            <v>15</v>
          </cell>
        </row>
        <row r="97">
          <cell r="F97">
            <v>15</v>
          </cell>
          <cell r="K97">
            <v>15</v>
          </cell>
          <cell r="P97">
            <v>15</v>
          </cell>
          <cell r="U97">
            <v>15</v>
          </cell>
        </row>
        <row r="98">
          <cell r="F98">
            <v>15</v>
          </cell>
          <cell r="K98">
            <v>15</v>
          </cell>
          <cell r="P98">
            <v>15</v>
          </cell>
          <cell r="U98">
            <v>15</v>
          </cell>
        </row>
        <row r="99">
          <cell r="F99">
            <v>30</v>
          </cell>
          <cell r="K99">
            <v>30</v>
          </cell>
          <cell r="P99">
            <v>20</v>
          </cell>
          <cell r="U99">
            <v>20</v>
          </cell>
        </row>
        <row r="100">
          <cell r="F100">
            <v>50</v>
          </cell>
          <cell r="P100">
            <v>35</v>
          </cell>
        </row>
        <row r="101">
          <cell r="F101">
            <v>15</v>
          </cell>
        </row>
        <row r="102">
          <cell r="F102">
            <v>10</v>
          </cell>
          <cell r="K102">
            <v>10</v>
          </cell>
          <cell r="P102">
            <v>10</v>
          </cell>
          <cell r="U102">
            <v>10</v>
          </cell>
        </row>
        <row r="104">
          <cell r="F104">
            <v>5</v>
          </cell>
          <cell r="K104">
            <v>5</v>
          </cell>
        </row>
        <row r="105">
          <cell r="F105">
            <v>5</v>
          </cell>
          <cell r="K105">
            <v>5</v>
          </cell>
        </row>
        <row r="106">
          <cell r="F106">
            <v>15</v>
          </cell>
          <cell r="K106">
            <v>15</v>
          </cell>
          <cell r="P106">
            <v>15</v>
          </cell>
          <cell r="U106">
            <v>10</v>
          </cell>
        </row>
        <row r="107">
          <cell r="F107">
            <v>10</v>
          </cell>
          <cell r="K107">
            <v>10</v>
          </cell>
          <cell r="P107">
            <v>10</v>
          </cell>
          <cell r="U107">
            <v>10</v>
          </cell>
        </row>
        <row r="108">
          <cell r="F108">
            <v>500</v>
          </cell>
          <cell r="P108">
            <v>500</v>
          </cell>
        </row>
        <row r="109">
          <cell r="F109">
            <v>50</v>
          </cell>
        </row>
        <row r="112">
          <cell r="F112">
            <v>50</v>
          </cell>
          <cell r="P112">
            <v>50</v>
          </cell>
        </row>
        <row r="113">
          <cell r="F113">
            <v>10</v>
          </cell>
          <cell r="P113">
            <v>5</v>
          </cell>
        </row>
        <row r="114">
          <cell r="F114">
            <v>15</v>
          </cell>
          <cell r="P114">
            <v>10</v>
          </cell>
          <cell r="U114">
            <v>10</v>
          </cell>
        </row>
        <row r="116">
          <cell r="F116">
            <v>100</v>
          </cell>
          <cell r="P116">
            <v>100</v>
          </cell>
        </row>
        <row r="127">
          <cell r="F127">
            <v>50</v>
          </cell>
          <cell r="K127">
            <v>50</v>
          </cell>
        </row>
        <row r="132">
          <cell r="F132">
            <v>50</v>
          </cell>
          <cell r="K132">
            <v>50</v>
          </cell>
          <cell r="P132">
            <v>40</v>
          </cell>
          <cell r="U132">
            <v>40</v>
          </cell>
        </row>
        <row r="133">
          <cell r="F133">
            <v>50</v>
          </cell>
          <cell r="K133">
            <v>50</v>
          </cell>
          <cell r="P133">
            <v>50</v>
          </cell>
          <cell r="U133">
            <v>10</v>
          </cell>
        </row>
        <row r="134">
          <cell r="F134">
            <v>8</v>
          </cell>
          <cell r="K134">
            <v>7</v>
          </cell>
          <cell r="P134">
            <v>7</v>
          </cell>
          <cell r="U134">
            <v>7</v>
          </cell>
        </row>
        <row r="136">
          <cell r="F136">
            <v>5</v>
          </cell>
        </row>
        <row r="137">
          <cell r="F137">
            <v>10</v>
          </cell>
          <cell r="K137">
            <v>10</v>
          </cell>
          <cell r="P137">
            <v>10</v>
          </cell>
          <cell r="U137">
            <v>10</v>
          </cell>
        </row>
        <row r="141">
          <cell r="F141">
            <v>100</v>
          </cell>
          <cell r="P141">
            <v>100</v>
          </cell>
        </row>
        <row r="142">
          <cell r="F142">
            <v>20</v>
          </cell>
          <cell r="K142">
            <v>20</v>
          </cell>
          <cell r="P142">
            <v>20</v>
          </cell>
        </row>
        <row r="146">
          <cell r="F146">
            <v>40</v>
          </cell>
          <cell r="K146">
            <v>40</v>
          </cell>
          <cell r="P146">
            <v>40</v>
          </cell>
        </row>
        <row r="147">
          <cell r="F147">
            <v>40</v>
          </cell>
          <cell r="K147">
            <v>40</v>
          </cell>
          <cell r="P147">
            <v>40</v>
          </cell>
        </row>
        <row r="148">
          <cell r="F148">
            <v>40</v>
          </cell>
          <cell r="K148">
            <v>40</v>
          </cell>
          <cell r="P148">
            <v>40</v>
          </cell>
        </row>
        <row r="149">
          <cell r="F149">
            <v>40</v>
          </cell>
          <cell r="K149">
            <v>40</v>
          </cell>
          <cell r="P149">
            <v>40</v>
          </cell>
        </row>
        <row r="150">
          <cell r="F150">
            <v>40</v>
          </cell>
          <cell r="K150">
            <v>40</v>
          </cell>
          <cell r="P150">
            <v>40</v>
          </cell>
        </row>
        <row r="151">
          <cell r="F151">
            <v>40</v>
          </cell>
          <cell r="K151">
            <v>40</v>
          </cell>
          <cell r="P151">
            <v>40</v>
          </cell>
        </row>
        <row r="152">
          <cell r="F152">
            <v>40</v>
          </cell>
          <cell r="K152">
            <v>40</v>
          </cell>
          <cell r="P152">
            <v>40</v>
          </cell>
        </row>
        <row r="154">
          <cell r="F154">
            <v>50</v>
          </cell>
          <cell r="K154">
            <v>50</v>
          </cell>
        </row>
        <row r="156">
          <cell r="F156">
            <v>100</v>
          </cell>
          <cell r="K156">
            <v>100</v>
          </cell>
          <cell r="P156">
            <v>100</v>
          </cell>
          <cell r="U156">
            <v>100</v>
          </cell>
        </row>
        <row r="157">
          <cell r="F157">
            <v>100</v>
          </cell>
          <cell r="K157">
            <v>100</v>
          </cell>
          <cell r="P157">
            <v>100</v>
          </cell>
          <cell r="U157">
            <v>100</v>
          </cell>
        </row>
        <row r="159">
          <cell r="F159">
            <v>100</v>
          </cell>
          <cell r="K159">
            <v>100</v>
          </cell>
          <cell r="P159">
            <v>100</v>
          </cell>
          <cell r="U159">
            <v>100</v>
          </cell>
        </row>
        <row r="160">
          <cell r="F160">
            <v>100</v>
          </cell>
          <cell r="K160">
            <v>100</v>
          </cell>
          <cell r="P160">
            <v>100</v>
          </cell>
          <cell r="U160">
            <v>100</v>
          </cell>
        </row>
        <row r="162">
          <cell r="F162">
            <v>20</v>
          </cell>
          <cell r="P162">
            <v>20</v>
          </cell>
        </row>
        <row r="163">
          <cell r="F163">
            <v>20</v>
          </cell>
          <cell r="P163">
            <v>20</v>
          </cell>
        </row>
        <row r="164">
          <cell r="F164">
            <v>20</v>
          </cell>
          <cell r="K164">
            <v>20</v>
          </cell>
          <cell r="P164">
            <v>20</v>
          </cell>
          <cell r="U164">
            <v>20</v>
          </cell>
        </row>
        <row r="165">
          <cell r="F165">
            <v>5</v>
          </cell>
          <cell r="K165">
            <v>5</v>
          </cell>
          <cell r="P165">
            <v>5</v>
          </cell>
        </row>
        <row r="166">
          <cell r="F166">
            <v>5</v>
          </cell>
        </row>
        <row r="167">
          <cell r="F167">
            <v>5</v>
          </cell>
          <cell r="P167">
            <v>5</v>
          </cell>
        </row>
        <row r="168">
          <cell r="F168">
            <v>10</v>
          </cell>
          <cell r="P168">
            <v>10</v>
          </cell>
        </row>
        <row r="169">
          <cell r="F169">
            <v>10</v>
          </cell>
          <cell r="P169">
            <v>10</v>
          </cell>
        </row>
        <row r="171">
          <cell r="F171">
            <v>10</v>
          </cell>
        </row>
        <row r="172">
          <cell r="F172">
            <v>10</v>
          </cell>
        </row>
        <row r="173">
          <cell r="F173">
            <v>40</v>
          </cell>
          <cell r="K173">
            <v>40</v>
          </cell>
        </row>
        <row r="174">
          <cell r="F174">
            <v>20</v>
          </cell>
          <cell r="P174">
            <v>10</v>
          </cell>
        </row>
        <row r="175">
          <cell r="F175">
            <v>5</v>
          </cell>
        </row>
        <row r="176">
          <cell r="F176">
            <v>40</v>
          </cell>
        </row>
        <row r="177">
          <cell r="F177">
            <v>15</v>
          </cell>
        </row>
        <row r="178">
          <cell r="F178">
            <v>1</v>
          </cell>
        </row>
        <row r="179">
          <cell r="F179">
            <v>10</v>
          </cell>
          <cell r="K179">
            <v>10</v>
          </cell>
          <cell r="P179">
            <v>5</v>
          </cell>
          <cell r="U179">
            <v>5</v>
          </cell>
        </row>
        <row r="182">
          <cell r="K182">
            <v>2</v>
          </cell>
        </row>
        <row r="190">
          <cell r="F190">
            <v>200</v>
          </cell>
          <cell r="K190">
            <v>50</v>
          </cell>
          <cell r="P190">
            <v>50</v>
          </cell>
          <cell r="U190">
            <v>50</v>
          </cell>
        </row>
        <row r="191">
          <cell r="F191">
            <v>100</v>
          </cell>
          <cell r="K191">
            <v>50</v>
          </cell>
          <cell r="P191">
            <v>50</v>
          </cell>
          <cell r="U191">
            <v>30</v>
          </cell>
        </row>
        <row r="192">
          <cell r="F192">
            <v>100</v>
          </cell>
          <cell r="K192">
            <v>50</v>
          </cell>
          <cell r="P192">
            <v>50</v>
          </cell>
          <cell r="U192">
            <v>30</v>
          </cell>
        </row>
        <row r="193">
          <cell r="F193">
            <v>100</v>
          </cell>
          <cell r="K193">
            <v>50</v>
          </cell>
          <cell r="P193">
            <v>50</v>
          </cell>
          <cell r="U193">
            <v>30</v>
          </cell>
        </row>
        <row r="257">
          <cell r="F257">
            <v>10</v>
          </cell>
          <cell r="K257">
            <v>10</v>
          </cell>
          <cell r="P257">
            <v>10</v>
          </cell>
          <cell r="U257">
            <v>10</v>
          </cell>
        </row>
        <row r="261">
          <cell r="F261">
            <v>100</v>
          </cell>
          <cell r="K261">
            <v>50</v>
          </cell>
          <cell r="P261">
            <v>50</v>
          </cell>
          <cell r="U261">
            <v>50</v>
          </cell>
        </row>
        <row r="287">
          <cell r="F287">
            <v>30</v>
          </cell>
          <cell r="K287">
            <v>30</v>
          </cell>
          <cell r="P287">
            <v>10</v>
          </cell>
          <cell r="U287">
            <v>10</v>
          </cell>
        </row>
        <row r="343">
          <cell r="F343">
            <v>2</v>
          </cell>
        </row>
        <row r="345">
          <cell r="K345">
            <v>10</v>
          </cell>
        </row>
        <row r="346">
          <cell r="K346">
            <v>10</v>
          </cell>
        </row>
        <row r="348">
          <cell r="F348">
            <v>1</v>
          </cell>
        </row>
        <row r="355">
          <cell r="F355">
            <v>50</v>
          </cell>
          <cell r="K355">
            <v>50</v>
          </cell>
          <cell r="P355">
            <v>50</v>
          </cell>
        </row>
        <row r="356">
          <cell r="F356">
            <v>50</v>
          </cell>
          <cell r="K356">
            <v>50</v>
          </cell>
          <cell r="P356">
            <v>50</v>
          </cell>
        </row>
        <row r="357">
          <cell r="F357">
            <v>30</v>
          </cell>
          <cell r="K357">
            <v>30</v>
          </cell>
        </row>
        <row r="358">
          <cell r="F358">
            <v>150</v>
          </cell>
          <cell r="P358">
            <v>150</v>
          </cell>
        </row>
        <row r="359">
          <cell r="F359">
            <v>150</v>
          </cell>
          <cell r="P359">
            <v>150</v>
          </cell>
        </row>
        <row r="360">
          <cell r="F360">
            <v>100</v>
          </cell>
          <cell r="P360">
            <v>100</v>
          </cell>
        </row>
      </sheetData>
      <sheetData sheetId="7">
        <row r="33">
          <cell r="E33">
            <v>3</v>
          </cell>
          <cell r="J33">
            <v>3</v>
          </cell>
          <cell r="O33">
            <v>3</v>
          </cell>
          <cell r="T33">
            <v>2</v>
          </cell>
        </row>
        <row r="35">
          <cell r="E35">
            <v>12</v>
          </cell>
          <cell r="F35">
            <v>7</v>
          </cell>
          <cell r="G35">
            <v>7</v>
          </cell>
          <cell r="J35">
            <v>9</v>
          </cell>
          <cell r="K35">
            <v>7</v>
          </cell>
          <cell r="L35">
            <v>7</v>
          </cell>
          <cell r="O35">
            <v>12</v>
          </cell>
          <cell r="P35">
            <v>7</v>
          </cell>
          <cell r="Q35">
            <v>7</v>
          </cell>
          <cell r="T35">
            <v>8</v>
          </cell>
          <cell r="U35">
            <v>7</v>
          </cell>
          <cell r="V35">
            <v>7</v>
          </cell>
        </row>
        <row r="37">
          <cell r="E37">
            <v>2</v>
          </cell>
          <cell r="F37">
            <v>2</v>
          </cell>
          <cell r="G37">
            <v>2</v>
          </cell>
          <cell r="J37">
            <v>2</v>
          </cell>
          <cell r="K37">
            <v>2</v>
          </cell>
          <cell r="L37">
            <v>2</v>
          </cell>
          <cell r="O37">
            <v>2</v>
          </cell>
          <cell r="P37">
            <v>2</v>
          </cell>
          <cell r="Q37">
            <v>2</v>
          </cell>
          <cell r="T37">
            <v>2</v>
          </cell>
          <cell r="U37">
            <v>2</v>
          </cell>
          <cell r="V37">
            <v>2</v>
          </cell>
        </row>
        <row r="39">
          <cell r="E39">
            <v>2</v>
          </cell>
          <cell r="J39">
            <v>2</v>
          </cell>
          <cell r="O39">
            <v>2</v>
          </cell>
          <cell r="T39">
            <v>2</v>
          </cell>
        </row>
        <row r="43">
          <cell r="E43">
            <v>6</v>
          </cell>
          <cell r="F43">
            <v>5</v>
          </cell>
          <cell r="G43">
            <v>5</v>
          </cell>
          <cell r="J43">
            <v>6</v>
          </cell>
          <cell r="K43">
            <v>5</v>
          </cell>
          <cell r="L43">
            <v>5</v>
          </cell>
          <cell r="O43">
            <v>6</v>
          </cell>
          <cell r="P43">
            <v>5</v>
          </cell>
          <cell r="Q43">
            <v>5</v>
          </cell>
          <cell r="T43">
            <v>5</v>
          </cell>
          <cell r="U43">
            <v>5</v>
          </cell>
          <cell r="V43">
            <v>5</v>
          </cell>
        </row>
        <row r="50">
          <cell r="E50">
            <v>9</v>
          </cell>
          <cell r="F50">
            <v>8</v>
          </cell>
          <cell r="G50">
            <v>8</v>
          </cell>
          <cell r="J50">
            <v>9</v>
          </cell>
          <cell r="K50">
            <v>8</v>
          </cell>
          <cell r="L50">
            <v>8</v>
          </cell>
          <cell r="O50">
            <v>9</v>
          </cell>
          <cell r="P50">
            <v>8</v>
          </cell>
          <cell r="Q50">
            <v>8</v>
          </cell>
          <cell r="T50">
            <v>9</v>
          </cell>
          <cell r="U50">
            <v>8</v>
          </cell>
          <cell r="V50">
            <v>8</v>
          </cell>
        </row>
        <row r="51">
          <cell r="E51">
            <v>4</v>
          </cell>
          <cell r="F51">
            <v>2</v>
          </cell>
          <cell r="G51">
            <v>2</v>
          </cell>
          <cell r="J51">
            <v>3</v>
          </cell>
          <cell r="K51">
            <v>2</v>
          </cell>
          <cell r="L51">
            <v>2</v>
          </cell>
          <cell r="O51">
            <v>4</v>
          </cell>
          <cell r="P51">
            <v>2</v>
          </cell>
          <cell r="Q51">
            <v>2</v>
          </cell>
          <cell r="T51">
            <v>3</v>
          </cell>
          <cell r="U51">
            <v>2</v>
          </cell>
          <cell r="V51">
            <v>2</v>
          </cell>
        </row>
        <row r="55">
          <cell r="E55">
            <v>8</v>
          </cell>
          <cell r="F55">
            <v>8</v>
          </cell>
          <cell r="G55">
            <v>8</v>
          </cell>
          <cell r="J55">
            <v>8</v>
          </cell>
          <cell r="K55">
            <v>8</v>
          </cell>
          <cell r="L55">
            <v>8</v>
          </cell>
          <cell r="O55">
            <v>8</v>
          </cell>
          <cell r="P55">
            <v>8</v>
          </cell>
          <cell r="Q55">
            <v>8</v>
          </cell>
          <cell r="T55">
            <v>8</v>
          </cell>
          <cell r="U55">
            <v>8</v>
          </cell>
          <cell r="V55">
            <v>8</v>
          </cell>
        </row>
        <row r="56">
          <cell r="E56">
            <v>134</v>
          </cell>
          <cell r="F56">
            <v>134</v>
          </cell>
          <cell r="G56">
            <v>134</v>
          </cell>
          <cell r="J56">
            <v>134</v>
          </cell>
          <cell r="K56">
            <v>134</v>
          </cell>
          <cell r="L56">
            <v>134</v>
          </cell>
          <cell r="O56">
            <v>134</v>
          </cell>
          <cell r="P56">
            <v>134</v>
          </cell>
          <cell r="Q56">
            <v>134</v>
          </cell>
          <cell r="T56">
            <v>134</v>
          </cell>
          <cell r="U56">
            <v>134</v>
          </cell>
          <cell r="V56">
            <v>134</v>
          </cell>
        </row>
        <row r="57">
          <cell r="E57">
            <v>65</v>
          </cell>
          <cell r="F57">
            <v>63</v>
          </cell>
          <cell r="G57">
            <v>64</v>
          </cell>
          <cell r="J57">
            <v>65</v>
          </cell>
          <cell r="K57">
            <v>63</v>
          </cell>
          <cell r="L57">
            <v>64</v>
          </cell>
          <cell r="O57">
            <v>65</v>
          </cell>
          <cell r="P57">
            <v>63</v>
          </cell>
          <cell r="Q57">
            <v>64</v>
          </cell>
          <cell r="T57">
            <v>65</v>
          </cell>
          <cell r="U57">
            <v>63</v>
          </cell>
          <cell r="V57">
            <v>8</v>
          </cell>
        </row>
        <row r="60">
          <cell r="E60">
            <v>3</v>
          </cell>
          <cell r="J60">
            <v>2</v>
          </cell>
          <cell r="O60">
            <v>3</v>
          </cell>
          <cell r="T60">
            <v>2</v>
          </cell>
        </row>
        <row r="63">
          <cell r="E63">
            <v>14</v>
          </cell>
          <cell r="F63">
            <v>14</v>
          </cell>
          <cell r="G63">
            <v>14</v>
          </cell>
          <cell r="J63">
            <v>14</v>
          </cell>
          <cell r="K63">
            <v>14</v>
          </cell>
          <cell r="L63">
            <v>14</v>
          </cell>
          <cell r="O63">
            <v>14</v>
          </cell>
          <cell r="P63">
            <v>14</v>
          </cell>
          <cell r="Q63">
            <v>14</v>
          </cell>
          <cell r="T63">
            <v>14</v>
          </cell>
          <cell r="U63">
            <v>14</v>
          </cell>
          <cell r="V63">
            <v>14</v>
          </cell>
        </row>
        <row r="64">
          <cell r="E64">
            <v>24</v>
          </cell>
          <cell r="F64">
            <v>24</v>
          </cell>
          <cell r="G64">
            <v>24</v>
          </cell>
          <cell r="J64">
            <v>24</v>
          </cell>
          <cell r="K64">
            <v>24</v>
          </cell>
          <cell r="L64">
            <v>24</v>
          </cell>
          <cell r="O64">
            <v>24</v>
          </cell>
          <cell r="P64">
            <v>24</v>
          </cell>
          <cell r="Q64">
            <v>24</v>
          </cell>
          <cell r="T64">
            <v>24</v>
          </cell>
          <cell r="U64">
            <v>24</v>
          </cell>
          <cell r="V64">
            <v>24</v>
          </cell>
        </row>
        <row r="70">
          <cell r="E70">
            <v>7</v>
          </cell>
          <cell r="F70">
            <v>7</v>
          </cell>
          <cell r="G70">
            <v>7</v>
          </cell>
          <cell r="J70">
            <v>7</v>
          </cell>
          <cell r="K70">
            <v>7</v>
          </cell>
          <cell r="L70">
            <v>7</v>
          </cell>
          <cell r="O70">
            <v>7</v>
          </cell>
          <cell r="P70">
            <v>7</v>
          </cell>
          <cell r="Q70">
            <v>7</v>
          </cell>
          <cell r="T70">
            <v>7</v>
          </cell>
          <cell r="U70">
            <v>7</v>
          </cell>
          <cell r="V70">
            <v>7</v>
          </cell>
        </row>
        <row r="71">
          <cell r="E71">
            <v>15</v>
          </cell>
          <cell r="F71">
            <v>15</v>
          </cell>
          <cell r="G71">
            <v>15</v>
          </cell>
          <cell r="J71">
            <v>15</v>
          </cell>
          <cell r="K71">
            <v>15</v>
          </cell>
          <cell r="L71">
            <v>15</v>
          </cell>
          <cell r="O71">
            <v>15</v>
          </cell>
          <cell r="P71">
            <v>15</v>
          </cell>
          <cell r="Q71">
            <v>15</v>
          </cell>
          <cell r="T71">
            <v>15</v>
          </cell>
          <cell r="U71">
            <v>15</v>
          </cell>
          <cell r="V71">
            <v>15</v>
          </cell>
        </row>
        <row r="73">
          <cell r="E73">
            <v>3</v>
          </cell>
          <cell r="F73">
            <v>3</v>
          </cell>
          <cell r="G73">
            <v>2</v>
          </cell>
          <cell r="J73">
            <v>3</v>
          </cell>
          <cell r="K73">
            <v>3</v>
          </cell>
          <cell r="L73">
            <v>2</v>
          </cell>
          <cell r="O73">
            <v>3</v>
          </cell>
          <cell r="P73">
            <v>3</v>
          </cell>
          <cell r="Q73">
            <v>2</v>
          </cell>
          <cell r="T73">
            <v>3</v>
          </cell>
          <cell r="U73">
            <v>2</v>
          </cell>
          <cell r="V73">
            <v>2</v>
          </cell>
        </row>
        <row r="74">
          <cell r="E74">
            <v>5</v>
          </cell>
          <cell r="F74">
            <v>5</v>
          </cell>
          <cell r="G74">
            <v>5</v>
          </cell>
          <cell r="J74">
            <v>5</v>
          </cell>
          <cell r="K74">
            <v>5</v>
          </cell>
          <cell r="L74">
            <v>5</v>
          </cell>
          <cell r="O74">
            <v>5</v>
          </cell>
          <cell r="P74">
            <v>5</v>
          </cell>
          <cell r="Q74">
            <v>5</v>
          </cell>
          <cell r="T74">
            <v>5</v>
          </cell>
          <cell r="U74">
            <v>5</v>
          </cell>
          <cell r="V74">
            <v>5</v>
          </cell>
        </row>
        <row r="75">
          <cell r="E75">
            <v>3</v>
          </cell>
          <cell r="J75">
            <v>2</v>
          </cell>
          <cell r="O75">
            <v>3</v>
          </cell>
          <cell r="T75">
            <v>2</v>
          </cell>
        </row>
        <row r="79">
          <cell r="E79">
            <v>3</v>
          </cell>
          <cell r="G79">
            <v>1</v>
          </cell>
          <cell r="J79">
            <v>3</v>
          </cell>
          <cell r="L79">
            <v>1</v>
          </cell>
          <cell r="O79">
            <v>3</v>
          </cell>
          <cell r="Q79">
            <v>1</v>
          </cell>
          <cell r="T79">
            <v>3</v>
          </cell>
        </row>
        <row r="83">
          <cell r="E83">
            <v>4</v>
          </cell>
          <cell r="J83">
            <v>11</v>
          </cell>
          <cell r="O83">
            <v>3</v>
          </cell>
        </row>
        <row r="87">
          <cell r="E87">
            <v>45</v>
          </cell>
          <cell r="J87">
            <v>709</v>
          </cell>
        </row>
        <row r="91">
          <cell r="E91">
            <v>16</v>
          </cell>
          <cell r="J91">
            <v>67</v>
          </cell>
          <cell r="O91">
            <v>5</v>
          </cell>
          <cell r="T91">
            <v>27</v>
          </cell>
        </row>
        <row r="92">
          <cell r="E92">
            <v>26</v>
          </cell>
          <cell r="J92">
            <v>61</v>
          </cell>
          <cell r="O92">
            <v>40</v>
          </cell>
          <cell r="T92">
            <v>22</v>
          </cell>
        </row>
        <row r="93">
          <cell r="E93">
            <v>25</v>
          </cell>
          <cell r="J93">
            <v>92</v>
          </cell>
          <cell r="O93">
            <v>80</v>
          </cell>
          <cell r="T93">
            <v>45</v>
          </cell>
        </row>
        <row r="94">
          <cell r="E94">
            <v>26</v>
          </cell>
          <cell r="J94">
            <v>56</v>
          </cell>
        </row>
        <row r="96">
          <cell r="T96">
            <v>25</v>
          </cell>
        </row>
        <row r="97">
          <cell r="E97">
            <v>4</v>
          </cell>
          <cell r="J97">
            <v>46</v>
          </cell>
          <cell r="O97">
            <v>5</v>
          </cell>
          <cell r="T97">
            <v>34</v>
          </cell>
        </row>
        <row r="98">
          <cell r="T98">
            <v>20</v>
          </cell>
        </row>
        <row r="99">
          <cell r="E99">
            <v>21</v>
          </cell>
          <cell r="J99">
            <v>26</v>
          </cell>
          <cell r="O99">
            <v>10</v>
          </cell>
          <cell r="T99">
            <v>22</v>
          </cell>
        </row>
        <row r="100">
          <cell r="E100">
            <v>113</v>
          </cell>
          <cell r="J100">
            <v>78</v>
          </cell>
          <cell r="O100">
            <v>100</v>
          </cell>
        </row>
        <row r="101">
          <cell r="E101">
            <v>2</v>
          </cell>
        </row>
        <row r="103">
          <cell r="E103">
            <v>8</v>
          </cell>
          <cell r="J103">
            <v>27</v>
          </cell>
        </row>
        <row r="104">
          <cell r="E104">
            <v>21</v>
          </cell>
          <cell r="J104">
            <v>41</v>
          </cell>
        </row>
        <row r="105">
          <cell r="E105">
            <v>4</v>
          </cell>
          <cell r="J105">
            <v>2</v>
          </cell>
          <cell r="T105">
            <v>15</v>
          </cell>
        </row>
        <row r="108">
          <cell r="E108">
            <v>10</v>
          </cell>
          <cell r="J108">
            <v>11</v>
          </cell>
        </row>
        <row r="110">
          <cell r="E110">
            <v>9</v>
          </cell>
          <cell r="J110">
            <v>29</v>
          </cell>
          <cell r="O110">
            <v>2</v>
          </cell>
          <cell r="T110">
            <v>1</v>
          </cell>
        </row>
        <row r="111">
          <cell r="E111">
            <v>20</v>
          </cell>
          <cell r="J111">
            <v>20</v>
          </cell>
        </row>
        <row r="112">
          <cell r="E112">
            <v>1</v>
          </cell>
          <cell r="J112">
            <v>2</v>
          </cell>
          <cell r="O112">
            <v>3</v>
          </cell>
          <cell r="T112">
            <v>1</v>
          </cell>
        </row>
        <row r="113">
          <cell r="E113">
            <v>11</v>
          </cell>
          <cell r="J113">
            <v>2</v>
          </cell>
          <cell r="T113">
            <v>32</v>
          </cell>
        </row>
        <row r="114">
          <cell r="E114">
            <v>4</v>
          </cell>
          <cell r="J114">
            <v>3</v>
          </cell>
          <cell r="T114">
            <v>3</v>
          </cell>
        </row>
        <row r="115">
          <cell r="J115">
            <v>35</v>
          </cell>
        </row>
        <row r="119">
          <cell r="E119">
            <v>9</v>
          </cell>
          <cell r="J119">
            <v>14</v>
          </cell>
          <cell r="T119">
            <v>23</v>
          </cell>
        </row>
        <row r="126">
          <cell r="E126">
            <v>39</v>
          </cell>
          <cell r="J126">
            <v>82</v>
          </cell>
        </row>
        <row r="131">
          <cell r="E131">
            <v>58</v>
          </cell>
          <cell r="J131">
            <v>53</v>
          </cell>
          <cell r="T131">
            <v>10</v>
          </cell>
        </row>
        <row r="132">
          <cell r="E132">
            <v>50</v>
          </cell>
          <cell r="J132">
            <v>167</v>
          </cell>
          <cell r="T132">
            <v>3</v>
          </cell>
        </row>
        <row r="140">
          <cell r="E140">
            <v>88</v>
          </cell>
          <cell r="J140">
            <v>26</v>
          </cell>
        </row>
        <row r="141">
          <cell r="E141">
            <v>108</v>
          </cell>
          <cell r="J141">
            <v>50</v>
          </cell>
          <cell r="T141">
            <v>55</v>
          </cell>
        </row>
        <row r="153">
          <cell r="J153">
            <v>10</v>
          </cell>
        </row>
        <row r="154">
          <cell r="E154">
            <v>22</v>
          </cell>
          <cell r="J154">
            <v>28</v>
          </cell>
          <cell r="O154">
            <v>3</v>
          </cell>
          <cell r="T154">
            <v>10</v>
          </cell>
        </row>
        <row r="158">
          <cell r="E158">
            <v>69</v>
          </cell>
          <cell r="J158">
            <v>64</v>
          </cell>
        </row>
        <row r="162">
          <cell r="E162">
            <v>18</v>
          </cell>
          <cell r="J162">
            <v>16</v>
          </cell>
          <cell r="T162">
            <v>5</v>
          </cell>
        </row>
        <row r="164">
          <cell r="E164">
            <v>44</v>
          </cell>
          <cell r="J164">
            <v>29</v>
          </cell>
        </row>
        <row r="165">
          <cell r="E165">
            <v>13</v>
          </cell>
          <cell r="J165">
            <v>10</v>
          </cell>
        </row>
        <row r="166">
          <cell r="E166">
            <v>8</v>
          </cell>
          <cell r="J166">
            <v>5</v>
          </cell>
        </row>
        <row r="170">
          <cell r="E170">
            <v>17</v>
          </cell>
          <cell r="J170">
            <v>31</v>
          </cell>
        </row>
        <row r="171">
          <cell r="E171">
            <v>12</v>
          </cell>
          <cell r="J171">
            <v>17</v>
          </cell>
          <cell r="T171">
            <v>5</v>
          </cell>
        </row>
        <row r="172">
          <cell r="E172">
            <v>18</v>
          </cell>
          <cell r="J172">
            <v>35</v>
          </cell>
          <cell r="T172">
            <v>4</v>
          </cell>
        </row>
        <row r="173">
          <cell r="E173">
            <v>2</v>
          </cell>
          <cell r="J173">
            <v>8</v>
          </cell>
        </row>
        <row r="174">
          <cell r="E174">
            <v>1</v>
          </cell>
          <cell r="J174">
            <v>4</v>
          </cell>
        </row>
        <row r="175">
          <cell r="E175">
            <v>13</v>
          </cell>
          <cell r="J175">
            <v>7</v>
          </cell>
          <cell r="T175">
            <v>2</v>
          </cell>
        </row>
        <row r="176">
          <cell r="E176">
            <v>2</v>
          </cell>
          <cell r="J176">
            <v>4</v>
          </cell>
          <cell r="O176">
            <v>1</v>
          </cell>
          <cell r="T176">
            <v>30</v>
          </cell>
        </row>
        <row r="177">
          <cell r="E177">
            <v>1</v>
          </cell>
          <cell r="J177">
            <v>3</v>
          </cell>
          <cell r="T177">
            <v>1</v>
          </cell>
        </row>
        <row r="178">
          <cell r="E178">
            <v>19</v>
          </cell>
          <cell r="J178">
            <v>28</v>
          </cell>
          <cell r="T178">
            <v>2</v>
          </cell>
        </row>
        <row r="180">
          <cell r="E180">
            <v>11</v>
          </cell>
          <cell r="J180">
            <v>7</v>
          </cell>
        </row>
        <row r="189">
          <cell r="E189">
            <v>50</v>
          </cell>
          <cell r="J189">
            <v>144</v>
          </cell>
          <cell r="O189">
            <v>10</v>
          </cell>
        </row>
        <row r="190">
          <cell r="E190">
            <v>11</v>
          </cell>
          <cell r="J190">
            <v>86</v>
          </cell>
          <cell r="O190">
            <v>10</v>
          </cell>
        </row>
        <row r="191">
          <cell r="E191">
            <v>11</v>
          </cell>
          <cell r="J191">
            <v>86</v>
          </cell>
          <cell r="O191">
            <v>10</v>
          </cell>
        </row>
        <row r="192">
          <cell r="E192">
            <v>12</v>
          </cell>
          <cell r="J192">
            <v>86</v>
          </cell>
          <cell r="O192">
            <v>10</v>
          </cell>
        </row>
        <row r="248">
          <cell r="E248">
            <v>44</v>
          </cell>
        </row>
        <row r="337">
          <cell r="J337">
            <v>1</v>
          </cell>
          <cell r="O337">
            <v>1</v>
          </cell>
          <cell r="T337">
            <v>2</v>
          </cell>
        </row>
        <row r="338">
          <cell r="E338">
            <v>4</v>
          </cell>
          <cell r="J338">
            <v>11</v>
          </cell>
          <cell r="O338">
            <v>5</v>
          </cell>
          <cell r="T338">
            <v>5</v>
          </cell>
        </row>
        <row r="344">
          <cell r="J344">
            <v>33</v>
          </cell>
        </row>
        <row r="350">
          <cell r="E350">
            <v>250</v>
          </cell>
        </row>
        <row r="357">
          <cell r="E357">
            <v>80</v>
          </cell>
          <cell r="J357">
            <v>66</v>
          </cell>
          <cell r="T357">
            <v>13</v>
          </cell>
        </row>
      </sheetData>
      <sheetData sheetId="8">
        <row r="34">
          <cell r="E34">
            <v>10</v>
          </cell>
          <cell r="F34">
            <v>10</v>
          </cell>
          <cell r="G34">
            <v>10</v>
          </cell>
          <cell r="J34">
            <v>8</v>
          </cell>
          <cell r="K34">
            <v>8</v>
          </cell>
          <cell r="L34">
            <v>8</v>
          </cell>
          <cell r="O34">
            <v>15</v>
          </cell>
          <cell r="P34">
            <v>5</v>
          </cell>
          <cell r="Q34">
            <v>3</v>
          </cell>
          <cell r="T34">
            <v>3</v>
          </cell>
          <cell r="U34">
            <v>5</v>
          </cell>
          <cell r="V34">
            <v>5</v>
          </cell>
        </row>
        <row r="36">
          <cell r="E36">
            <v>30</v>
          </cell>
          <cell r="F36">
            <v>30</v>
          </cell>
          <cell r="G36">
            <v>30</v>
          </cell>
          <cell r="J36">
            <v>30</v>
          </cell>
          <cell r="K36">
            <v>30</v>
          </cell>
          <cell r="L36">
            <v>30</v>
          </cell>
          <cell r="O36">
            <v>30</v>
          </cell>
          <cell r="P36">
            <v>30</v>
          </cell>
          <cell r="Q36">
            <v>30</v>
          </cell>
          <cell r="T36">
            <v>30</v>
          </cell>
          <cell r="U36">
            <v>30</v>
          </cell>
          <cell r="V36">
            <v>30</v>
          </cell>
        </row>
        <row r="38">
          <cell r="E38">
            <v>2</v>
          </cell>
          <cell r="F38">
            <v>0</v>
          </cell>
          <cell r="G38">
            <v>0</v>
          </cell>
          <cell r="J38">
            <v>0</v>
          </cell>
          <cell r="K38">
            <v>0</v>
          </cell>
          <cell r="L38">
            <v>0</v>
          </cell>
          <cell r="O38">
            <v>2</v>
          </cell>
          <cell r="P38">
            <v>0</v>
          </cell>
          <cell r="Q38">
            <v>0</v>
          </cell>
          <cell r="T38">
            <v>2</v>
          </cell>
          <cell r="U38">
            <v>0</v>
          </cell>
          <cell r="V38">
            <v>0</v>
          </cell>
        </row>
        <row r="41">
          <cell r="E41">
            <v>1</v>
          </cell>
          <cell r="F41">
            <v>0</v>
          </cell>
          <cell r="G41">
            <v>0</v>
          </cell>
          <cell r="J41">
            <v>2</v>
          </cell>
          <cell r="K41">
            <v>0</v>
          </cell>
          <cell r="L41">
            <v>0</v>
          </cell>
          <cell r="O41">
            <v>1</v>
          </cell>
          <cell r="P41">
            <v>0</v>
          </cell>
          <cell r="Q41">
            <v>0</v>
          </cell>
        </row>
        <row r="44">
          <cell r="E44">
            <v>50</v>
          </cell>
          <cell r="F44">
            <v>0</v>
          </cell>
          <cell r="G44">
            <v>0</v>
          </cell>
          <cell r="J44">
            <v>20</v>
          </cell>
          <cell r="K44">
            <v>0</v>
          </cell>
          <cell r="L44">
            <v>0</v>
          </cell>
          <cell r="O44">
            <v>20</v>
          </cell>
          <cell r="P44">
            <v>0</v>
          </cell>
          <cell r="Q44">
            <v>0</v>
          </cell>
        </row>
        <row r="58">
          <cell r="E58">
            <v>50</v>
          </cell>
          <cell r="F58">
            <v>40</v>
          </cell>
          <cell r="G58">
            <v>40</v>
          </cell>
          <cell r="J58">
            <v>50</v>
          </cell>
          <cell r="K58">
            <v>40</v>
          </cell>
          <cell r="L58">
            <v>40</v>
          </cell>
          <cell r="O58">
            <v>50</v>
          </cell>
          <cell r="P58">
            <v>40</v>
          </cell>
          <cell r="Q58">
            <v>40</v>
          </cell>
          <cell r="T58">
            <v>50</v>
          </cell>
          <cell r="U58">
            <v>40</v>
          </cell>
          <cell r="V58">
            <v>40</v>
          </cell>
        </row>
        <row r="59">
          <cell r="E59">
            <v>40</v>
          </cell>
          <cell r="F59">
            <v>20</v>
          </cell>
          <cell r="G59">
            <v>20</v>
          </cell>
          <cell r="J59">
            <v>30</v>
          </cell>
          <cell r="K59">
            <v>20</v>
          </cell>
          <cell r="L59">
            <v>20</v>
          </cell>
          <cell r="O59">
            <v>40</v>
          </cell>
          <cell r="P59">
            <v>20</v>
          </cell>
          <cell r="Q59">
            <v>20</v>
          </cell>
          <cell r="T59">
            <v>40</v>
          </cell>
          <cell r="U59">
            <v>20</v>
          </cell>
          <cell r="V59">
            <v>20</v>
          </cell>
        </row>
        <row r="61">
          <cell r="L61">
            <v>20</v>
          </cell>
        </row>
        <row r="63">
          <cell r="E63">
            <v>20</v>
          </cell>
          <cell r="F63">
            <v>5</v>
          </cell>
          <cell r="G63">
            <v>5</v>
          </cell>
          <cell r="J63">
            <v>10</v>
          </cell>
          <cell r="K63">
            <v>5</v>
          </cell>
          <cell r="L63">
            <v>5</v>
          </cell>
          <cell r="O63">
            <v>10</v>
          </cell>
          <cell r="P63">
            <v>5</v>
          </cell>
          <cell r="Q63">
            <v>5</v>
          </cell>
          <cell r="T63">
            <v>5</v>
          </cell>
          <cell r="U63">
            <v>5</v>
          </cell>
          <cell r="V63">
            <v>5</v>
          </cell>
        </row>
        <row r="64">
          <cell r="E64">
            <v>20</v>
          </cell>
          <cell r="F64">
            <v>5</v>
          </cell>
          <cell r="G64">
            <v>5</v>
          </cell>
          <cell r="J64">
            <v>20</v>
          </cell>
          <cell r="K64">
            <v>5</v>
          </cell>
          <cell r="L64">
            <v>5</v>
          </cell>
          <cell r="O64">
            <v>5</v>
          </cell>
          <cell r="P64">
            <v>5</v>
          </cell>
          <cell r="Q64">
            <v>5</v>
          </cell>
          <cell r="T64">
            <v>20</v>
          </cell>
          <cell r="U64">
            <v>5</v>
          </cell>
          <cell r="V64">
            <v>5</v>
          </cell>
        </row>
        <row r="65">
          <cell r="E65">
            <v>30</v>
          </cell>
          <cell r="F65">
            <v>10</v>
          </cell>
          <cell r="G65">
            <v>10</v>
          </cell>
          <cell r="J65">
            <v>30</v>
          </cell>
          <cell r="K65">
            <v>10</v>
          </cell>
          <cell r="L65">
            <v>10</v>
          </cell>
          <cell r="O65">
            <v>30</v>
          </cell>
          <cell r="P65">
            <v>10</v>
          </cell>
          <cell r="Q65">
            <v>10</v>
          </cell>
          <cell r="T65">
            <v>30</v>
          </cell>
          <cell r="U65">
            <v>10</v>
          </cell>
          <cell r="V65">
            <v>10</v>
          </cell>
        </row>
        <row r="71">
          <cell r="E71">
            <v>15</v>
          </cell>
          <cell r="F71">
            <v>0</v>
          </cell>
          <cell r="G71">
            <v>0</v>
          </cell>
          <cell r="J71">
            <v>5</v>
          </cell>
          <cell r="K71">
            <v>0</v>
          </cell>
          <cell r="L71">
            <v>0</v>
          </cell>
          <cell r="O71">
            <v>5</v>
          </cell>
          <cell r="P71">
            <v>0</v>
          </cell>
          <cell r="Q71">
            <v>0</v>
          </cell>
          <cell r="T71">
            <v>5</v>
          </cell>
          <cell r="U71">
            <v>0</v>
          </cell>
          <cell r="V71">
            <v>0</v>
          </cell>
        </row>
        <row r="72">
          <cell r="E72">
            <v>15</v>
          </cell>
          <cell r="F72">
            <v>10</v>
          </cell>
          <cell r="G72">
            <v>10</v>
          </cell>
          <cell r="J72">
            <v>15</v>
          </cell>
          <cell r="K72">
            <v>0</v>
          </cell>
          <cell r="L72">
            <v>0</v>
          </cell>
          <cell r="O72">
            <v>15</v>
          </cell>
          <cell r="P72">
            <v>10</v>
          </cell>
          <cell r="Q72">
            <v>10</v>
          </cell>
          <cell r="T72">
            <v>20</v>
          </cell>
          <cell r="U72">
            <v>10</v>
          </cell>
          <cell r="V72">
            <v>10</v>
          </cell>
        </row>
        <row r="76">
          <cell r="E76">
            <v>5</v>
          </cell>
          <cell r="F76">
            <v>0</v>
          </cell>
          <cell r="G76">
            <v>0</v>
          </cell>
          <cell r="J76">
            <v>10</v>
          </cell>
          <cell r="K76">
            <v>0</v>
          </cell>
          <cell r="L76">
            <v>0</v>
          </cell>
          <cell r="O76">
            <v>10</v>
          </cell>
          <cell r="P76">
            <v>0</v>
          </cell>
          <cell r="Q76">
            <v>0</v>
          </cell>
          <cell r="T76">
            <v>5</v>
          </cell>
          <cell r="U76">
            <v>0</v>
          </cell>
          <cell r="V76">
            <v>0</v>
          </cell>
        </row>
        <row r="77">
          <cell r="E77">
            <v>5</v>
          </cell>
          <cell r="F77">
            <v>0</v>
          </cell>
          <cell r="G77">
            <v>0</v>
          </cell>
          <cell r="J77">
            <v>10</v>
          </cell>
          <cell r="K77">
            <v>0</v>
          </cell>
          <cell r="L77">
            <v>0</v>
          </cell>
          <cell r="O77">
            <v>10</v>
          </cell>
          <cell r="P77">
            <v>0</v>
          </cell>
          <cell r="Q77">
            <v>0</v>
          </cell>
          <cell r="T77">
            <v>5</v>
          </cell>
          <cell r="U77">
            <v>0</v>
          </cell>
          <cell r="V77">
            <v>0</v>
          </cell>
        </row>
        <row r="78">
          <cell r="E78">
            <v>5</v>
          </cell>
          <cell r="F78">
            <v>0</v>
          </cell>
          <cell r="G78">
            <v>0</v>
          </cell>
          <cell r="J78">
            <v>5</v>
          </cell>
          <cell r="K78">
            <v>0</v>
          </cell>
          <cell r="L78">
            <v>0</v>
          </cell>
          <cell r="O78">
            <v>5</v>
          </cell>
          <cell r="P78">
            <v>0</v>
          </cell>
          <cell r="Q78">
            <v>0</v>
          </cell>
          <cell r="T78">
            <v>5</v>
          </cell>
          <cell r="U78">
            <v>0</v>
          </cell>
          <cell r="V78">
            <v>0</v>
          </cell>
        </row>
        <row r="82">
          <cell r="J82">
            <v>5</v>
          </cell>
        </row>
        <row r="84">
          <cell r="J84">
            <v>10</v>
          </cell>
          <cell r="K84">
            <v>0</v>
          </cell>
          <cell r="L84">
            <v>0</v>
          </cell>
          <cell r="O84">
            <v>5</v>
          </cell>
          <cell r="P84">
            <v>5</v>
          </cell>
          <cell r="Q84">
            <v>5</v>
          </cell>
        </row>
        <row r="85">
          <cell r="J85">
            <v>10</v>
          </cell>
          <cell r="K85">
            <v>0</v>
          </cell>
          <cell r="L85">
            <v>0</v>
          </cell>
          <cell r="O85">
            <v>10</v>
          </cell>
          <cell r="P85">
            <v>0</v>
          </cell>
          <cell r="Q85">
            <v>0</v>
          </cell>
        </row>
        <row r="87">
          <cell r="E87">
            <v>0</v>
          </cell>
          <cell r="F87">
            <v>0</v>
          </cell>
          <cell r="G87">
            <v>10</v>
          </cell>
          <cell r="J87">
            <v>30</v>
          </cell>
          <cell r="K87">
            <v>0</v>
          </cell>
          <cell r="L87">
            <v>0</v>
          </cell>
          <cell r="O87">
            <v>10</v>
          </cell>
          <cell r="P87">
            <v>10</v>
          </cell>
          <cell r="Q87">
            <v>10</v>
          </cell>
          <cell r="T87">
            <v>10</v>
          </cell>
          <cell r="U87">
            <v>0</v>
          </cell>
          <cell r="V87">
            <v>0</v>
          </cell>
        </row>
        <row r="90">
          <cell r="J90">
            <v>15</v>
          </cell>
        </row>
        <row r="92">
          <cell r="E92">
            <v>20</v>
          </cell>
          <cell r="F92">
            <v>20</v>
          </cell>
          <cell r="G92">
            <v>20</v>
          </cell>
          <cell r="J92">
            <v>15</v>
          </cell>
          <cell r="K92">
            <v>20</v>
          </cell>
          <cell r="L92">
            <v>20</v>
          </cell>
          <cell r="O92">
            <v>20</v>
          </cell>
          <cell r="P92">
            <v>20</v>
          </cell>
          <cell r="Q92">
            <v>20</v>
          </cell>
          <cell r="T92">
            <v>20</v>
          </cell>
          <cell r="U92">
            <v>20</v>
          </cell>
          <cell r="V92">
            <v>20</v>
          </cell>
        </row>
        <row r="93">
          <cell r="E93">
            <v>20</v>
          </cell>
          <cell r="F93">
            <v>0</v>
          </cell>
          <cell r="G93">
            <v>0</v>
          </cell>
          <cell r="O93">
            <v>10</v>
          </cell>
          <cell r="P93">
            <v>0</v>
          </cell>
          <cell r="Q93">
            <v>0</v>
          </cell>
        </row>
        <row r="95">
          <cell r="E95">
            <v>10</v>
          </cell>
          <cell r="F95">
            <v>10</v>
          </cell>
          <cell r="G95">
            <v>10</v>
          </cell>
          <cell r="J95">
            <v>10</v>
          </cell>
          <cell r="K95">
            <v>5</v>
          </cell>
          <cell r="L95">
            <v>5</v>
          </cell>
          <cell r="O95">
            <v>5</v>
          </cell>
          <cell r="P95">
            <v>5</v>
          </cell>
          <cell r="Q95">
            <v>5</v>
          </cell>
          <cell r="T95">
            <v>10</v>
          </cell>
          <cell r="U95">
            <v>10</v>
          </cell>
          <cell r="V95">
            <v>10</v>
          </cell>
        </row>
        <row r="96">
          <cell r="E96">
            <v>10</v>
          </cell>
          <cell r="F96">
            <v>10</v>
          </cell>
          <cell r="G96">
            <v>10</v>
          </cell>
          <cell r="J96">
            <v>10</v>
          </cell>
          <cell r="K96">
            <v>10</v>
          </cell>
          <cell r="L96">
            <v>10</v>
          </cell>
          <cell r="O96">
            <v>10</v>
          </cell>
          <cell r="P96">
            <v>10</v>
          </cell>
          <cell r="Q96">
            <v>10</v>
          </cell>
          <cell r="T96">
            <v>10</v>
          </cell>
          <cell r="U96">
            <v>10</v>
          </cell>
          <cell r="V96">
            <v>10</v>
          </cell>
        </row>
        <row r="98">
          <cell r="E98">
            <v>20</v>
          </cell>
          <cell r="F98">
            <v>20</v>
          </cell>
          <cell r="G98">
            <v>20</v>
          </cell>
          <cell r="J98">
            <v>20</v>
          </cell>
          <cell r="K98">
            <v>20</v>
          </cell>
          <cell r="L98">
            <v>20</v>
          </cell>
          <cell r="O98">
            <v>20</v>
          </cell>
          <cell r="P98">
            <v>20</v>
          </cell>
          <cell r="Q98">
            <v>20</v>
          </cell>
          <cell r="T98">
            <v>20</v>
          </cell>
          <cell r="U98">
            <v>20</v>
          </cell>
          <cell r="V98">
            <v>20</v>
          </cell>
        </row>
        <row r="99">
          <cell r="E99">
            <v>15</v>
          </cell>
          <cell r="F99">
            <v>15</v>
          </cell>
          <cell r="G99">
            <v>15</v>
          </cell>
          <cell r="J99">
            <v>15</v>
          </cell>
          <cell r="K99">
            <v>15</v>
          </cell>
          <cell r="L99">
            <v>15</v>
          </cell>
          <cell r="O99">
            <v>15</v>
          </cell>
          <cell r="P99">
            <v>15</v>
          </cell>
          <cell r="Q99">
            <v>15</v>
          </cell>
          <cell r="T99">
            <v>15</v>
          </cell>
          <cell r="U99">
            <v>15</v>
          </cell>
          <cell r="V99">
            <v>15</v>
          </cell>
        </row>
        <row r="100">
          <cell r="E100">
            <v>10</v>
          </cell>
          <cell r="J100">
            <v>10</v>
          </cell>
          <cell r="O100">
            <v>15</v>
          </cell>
          <cell r="P100">
            <v>0</v>
          </cell>
          <cell r="Q100">
            <v>0</v>
          </cell>
        </row>
        <row r="101">
          <cell r="E101">
            <v>10</v>
          </cell>
          <cell r="F101">
            <v>0</v>
          </cell>
          <cell r="G101">
            <v>0</v>
          </cell>
          <cell r="J101">
            <v>10</v>
          </cell>
          <cell r="K101">
            <v>0</v>
          </cell>
          <cell r="L101">
            <v>0</v>
          </cell>
          <cell r="O101">
            <v>10</v>
          </cell>
        </row>
        <row r="102">
          <cell r="E102">
            <v>10</v>
          </cell>
          <cell r="J102">
            <v>10</v>
          </cell>
          <cell r="O102">
            <v>10</v>
          </cell>
          <cell r="T102">
            <v>10</v>
          </cell>
        </row>
        <row r="103">
          <cell r="E103">
            <v>5</v>
          </cell>
          <cell r="J103">
            <v>5</v>
          </cell>
          <cell r="O103">
            <v>5</v>
          </cell>
          <cell r="T103">
            <v>5</v>
          </cell>
        </row>
        <row r="104">
          <cell r="E104">
            <v>10</v>
          </cell>
          <cell r="J104">
            <v>10</v>
          </cell>
          <cell r="K104">
            <v>0</v>
          </cell>
          <cell r="L104">
            <v>0</v>
          </cell>
          <cell r="T104">
            <v>10</v>
          </cell>
        </row>
        <row r="105">
          <cell r="E105">
            <v>20</v>
          </cell>
          <cell r="J105">
            <v>10</v>
          </cell>
          <cell r="K105">
            <v>0</v>
          </cell>
          <cell r="L105">
            <v>0</v>
          </cell>
        </row>
        <row r="106">
          <cell r="E106">
            <v>20</v>
          </cell>
          <cell r="J106">
            <v>5</v>
          </cell>
          <cell r="O106">
            <v>20</v>
          </cell>
          <cell r="T106">
            <v>5</v>
          </cell>
        </row>
        <row r="108">
          <cell r="E108">
            <v>10</v>
          </cell>
          <cell r="F108">
            <v>10</v>
          </cell>
          <cell r="G108">
            <v>10</v>
          </cell>
          <cell r="J108">
            <v>10</v>
          </cell>
          <cell r="K108">
            <v>10</v>
          </cell>
          <cell r="L108">
            <v>10</v>
          </cell>
          <cell r="O108">
            <v>10</v>
          </cell>
          <cell r="P108">
            <v>10</v>
          </cell>
          <cell r="T108">
            <v>10</v>
          </cell>
          <cell r="U108">
            <v>10</v>
          </cell>
          <cell r="V108">
            <v>10</v>
          </cell>
        </row>
        <row r="109">
          <cell r="E109">
            <v>15</v>
          </cell>
          <cell r="F109">
            <v>15</v>
          </cell>
          <cell r="G109">
            <v>15</v>
          </cell>
          <cell r="J109">
            <v>15</v>
          </cell>
          <cell r="K109">
            <v>15</v>
          </cell>
          <cell r="L109">
            <v>15</v>
          </cell>
          <cell r="O109">
            <v>15</v>
          </cell>
          <cell r="P109">
            <v>15</v>
          </cell>
          <cell r="Q109">
            <v>15</v>
          </cell>
          <cell r="T109">
            <v>15</v>
          </cell>
          <cell r="U109">
            <v>15</v>
          </cell>
          <cell r="V109">
            <v>15</v>
          </cell>
        </row>
        <row r="113">
          <cell r="J113">
            <v>15</v>
          </cell>
          <cell r="K113">
            <v>0</v>
          </cell>
          <cell r="L113">
            <v>0</v>
          </cell>
        </row>
        <row r="114">
          <cell r="E114">
            <v>20</v>
          </cell>
          <cell r="F114">
            <v>0</v>
          </cell>
          <cell r="G114">
            <v>0</v>
          </cell>
          <cell r="L114">
            <v>15</v>
          </cell>
          <cell r="O114">
            <v>0</v>
          </cell>
          <cell r="P114">
            <v>0</v>
          </cell>
          <cell r="Q114">
            <v>0</v>
          </cell>
          <cell r="T114">
            <v>15</v>
          </cell>
          <cell r="U114">
            <v>0</v>
          </cell>
          <cell r="V114">
            <v>0</v>
          </cell>
        </row>
        <row r="127">
          <cell r="E127">
            <v>20</v>
          </cell>
          <cell r="F127">
            <v>20</v>
          </cell>
          <cell r="G127">
            <v>20</v>
          </cell>
          <cell r="O127">
            <v>20</v>
          </cell>
          <cell r="P127">
            <v>20</v>
          </cell>
          <cell r="Q127">
            <v>20</v>
          </cell>
        </row>
        <row r="131">
          <cell r="E131">
            <v>10</v>
          </cell>
          <cell r="F131">
            <v>10</v>
          </cell>
          <cell r="G131">
            <v>10</v>
          </cell>
          <cell r="O131">
            <v>10</v>
          </cell>
          <cell r="P131">
            <v>10</v>
          </cell>
          <cell r="Q131">
            <v>10</v>
          </cell>
        </row>
        <row r="132">
          <cell r="E132">
            <v>50</v>
          </cell>
          <cell r="F132">
            <v>0</v>
          </cell>
          <cell r="G132">
            <v>0</v>
          </cell>
          <cell r="J132">
            <v>50</v>
          </cell>
          <cell r="K132">
            <v>0</v>
          </cell>
          <cell r="L132">
            <v>15</v>
          </cell>
          <cell r="O132">
            <v>50</v>
          </cell>
          <cell r="P132">
            <v>0</v>
          </cell>
          <cell r="Q132">
            <v>15</v>
          </cell>
          <cell r="T132">
            <v>50</v>
          </cell>
          <cell r="U132">
            <v>0</v>
          </cell>
          <cell r="V132">
            <v>0</v>
          </cell>
        </row>
        <row r="133">
          <cell r="E133">
            <v>50</v>
          </cell>
          <cell r="F133">
            <v>0</v>
          </cell>
          <cell r="G133">
            <v>0</v>
          </cell>
          <cell r="J133">
            <v>50</v>
          </cell>
          <cell r="K133">
            <v>0</v>
          </cell>
          <cell r="L133">
            <v>0</v>
          </cell>
          <cell r="O133">
            <v>50</v>
          </cell>
          <cell r="P133">
            <v>0</v>
          </cell>
          <cell r="Q133">
            <v>0</v>
          </cell>
          <cell r="T133">
            <v>50</v>
          </cell>
          <cell r="U133">
            <v>0</v>
          </cell>
          <cell r="V133">
            <v>0</v>
          </cell>
        </row>
        <row r="134">
          <cell r="E134">
            <v>30</v>
          </cell>
          <cell r="F134">
            <v>0</v>
          </cell>
          <cell r="G134">
            <v>0</v>
          </cell>
          <cell r="J134">
            <v>10</v>
          </cell>
          <cell r="K134">
            <v>0</v>
          </cell>
          <cell r="L134">
            <v>0</v>
          </cell>
          <cell r="O134">
            <v>5</v>
          </cell>
          <cell r="P134">
            <v>0</v>
          </cell>
          <cell r="Q134">
            <v>0</v>
          </cell>
          <cell r="T134">
            <v>10</v>
          </cell>
          <cell r="U134">
            <v>0</v>
          </cell>
          <cell r="V134">
            <v>0</v>
          </cell>
        </row>
        <row r="135">
          <cell r="E135">
            <v>10</v>
          </cell>
          <cell r="F135">
            <v>0</v>
          </cell>
          <cell r="G135">
            <v>0</v>
          </cell>
          <cell r="J135">
            <v>15</v>
          </cell>
          <cell r="K135">
            <v>0</v>
          </cell>
          <cell r="L135">
            <v>0</v>
          </cell>
          <cell r="O135">
            <v>5</v>
          </cell>
          <cell r="P135">
            <v>5</v>
          </cell>
          <cell r="Q135">
            <v>5</v>
          </cell>
          <cell r="T135">
            <v>5</v>
          </cell>
          <cell r="U135">
            <v>5</v>
          </cell>
          <cell r="V135">
            <v>5</v>
          </cell>
        </row>
        <row r="136">
          <cell r="E136">
            <v>10</v>
          </cell>
          <cell r="F136">
            <v>0</v>
          </cell>
          <cell r="G136">
            <v>0</v>
          </cell>
          <cell r="J136">
            <v>10</v>
          </cell>
          <cell r="K136">
            <v>0</v>
          </cell>
          <cell r="L136">
            <v>0</v>
          </cell>
          <cell r="O136">
            <v>10</v>
          </cell>
          <cell r="P136">
            <v>0</v>
          </cell>
          <cell r="Q136">
            <v>0</v>
          </cell>
          <cell r="T136">
            <v>10</v>
          </cell>
          <cell r="U136">
            <v>0</v>
          </cell>
          <cell r="V136">
            <v>0</v>
          </cell>
        </row>
        <row r="137">
          <cell r="E137">
            <v>20</v>
          </cell>
          <cell r="F137">
            <v>20</v>
          </cell>
          <cell r="G137">
            <v>20</v>
          </cell>
          <cell r="J137">
            <v>20</v>
          </cell>
          <cell r="K137">
            <v>20</v>
          </cell>
          <cell r="L137">
            <v>20</v>
          </cell>
          <cell r="O137">
            <v>20</v>
          </cell>
          <cell r="P137">
            <v>20</v>
          </cell>
          <cell r="Q137">
            <v>20</v>
          </cell>
          <cell r="T137">
            <v>20</v>
          </cell>
          <cell r="U137">
            <v>20</v>
          </cell>
          <cell r="V137">
            <v>20</v>
          </cell>
        </row>
        <row r="141">
          <cell r="E141">
            <v>15</v>
          </cell>
          <cell r="F141">
            <v>0</v>
          </cell>
          <cell r="G141">
            <v>0</v>
          </cell>
          <cell r="J141">
            <v>10</v>
          </cell>
          <cell r="K141">
            <v>0</v>
          </cell>
          <cell r="L141">
            <v>0</v>
          </cell>
        </row>
        <row r="142">
          <cell r="E142">
            <v>50</v>
          </cell>
          <cell r="F142">
            <v>30</v>
          </cell>
          <cell r="G142">
            <v>30</v>
          </cell>
          <cell r="J142">
            <v>50</v>
          </cell>
          <cell r="K142">
            <v>20</v>
          </cell>
          <cell r="L142">
            <v>20</v>
          </cell>
          <cell r="O142">
            <v>30</v>
          </cell>
          <cell r="P142">
            <v>20</v>
          </cell>
          <cell r="Q142">
            <v>20</v>
          </cell>
          <cell r="T142">
            <v>50</v>
          </cell>
          <cell r="U142">
            <v>10</v>
          </cell>
          <cell r="V142">
            <v>10</v>
          </cell>
        </row>
        <row r="143">
          <cell r="E143">
            <v>20</v>
          </cell>
          <cell r="F143">
            <v>20</v>
          </cell>
          <cell r="G143">
            <v>20</v>
          </cell>
          <cell r="J143">
            <v>20</v>
          </cell>
          <cell r="K143">
            <v>20</v>
          </cell>
          <cell r="L143">
            <v>20</v>
          </cell>
          <cell r="O143">
            <v>20</v>
          </cell>
          <cell r="P143">
            <v>20</v>
          </cell>
          <cell r="Q143">
            <v>20</v>
          </cell>
          <cell r="T143">
            <v>5</v>
          </cell>
          <cell r="U143">
            <v>5</v>
          </cell>
          <cell r="V143">
            <v>5</v>
          </cell>
        </row>
        <row r="144">
          <cell r="E144">
            <v>10</v>
          </cell>
          <cell r="J144">
            <v>5</v>
          </cell>
          <cell r="O144">
            <v>5</v>
          </cell>
          <cell r="T144">
            <v>5</v>
          </cell>
        </row>
        <row r="145">
          <cell r="E145">
            <v>5</v>
          </cell>
          <cell r="O145">
            <v>5</v>
          </cell>
        </row>
        <row r="146">
          <cell r="E146">
            <v>20</v>
          </cell>
          <cell r="F146">
            <v>20</v>
          </cell>
          <cell r="G146">
            <v>20</v>
          </cell>
          <cell r="J146">
            <v>20</v>
          </cell>
          <cell r="K146">
            <v>20</v>
          </cell>
          <cell r="L146">
            <v>20</v>
          </cell>
          <cell r="O146">
            <v>20</v>
          </cell>
          <cell r="P146">
            <v>20</v>
          </cell>
          <cell r="Q146">
            <v>20</v>
          </cell>
          <cell r="T146">
            <v>20</v>
          </cell>
          <cell r="U146">
            <v>20</v>
          </cell>
          <cell r="V146">
            <v>20</v>
          </cell>
        </row>
        <row r="147">
          <cell r="E147">
            <v>20</v>
          </cell>
          <cell r="F147">
            <v>20</v>
          </cell>
          <cell r="G147">
            <v>20</v>
          </cell>
          <cell r="J147">
            <v>20</v>
          </cell>
          <cell r="K147">
            <v>20</v>
          </cell>
          <cell r="L147">
            <v>20</v>
          </cell>
          <cell r="O147">
            <v>20</v>
          </cell>
          <cell r="P147">
            <v>20</v>
          </cell>
          <cell r="Q147">
            <v>20</v>
          </cell>
          <cell r="T147">
            <v>20</v>
          </cell>
          <cell r="U147">
            <v>20</v>
          </cell>
          <cell r="V147">
            <v>20</v>
          </cell>
        </row>
        <row r="148">
          <cell r="E148">
            <v>10</v>
          </cell>
          <cell r="F148">
            <v>10</v>
          </cell>
          <cell r="G148">
            <v>10</v>
          </cell>
          <cell r="J148">
            <v>10</v>
          </cell>
          <cell r="K148">
            <v>10</v>
          </cell>
          <cell r="L148">
            <v>10</v>
          </cell>
          <cell r="O148">
            <v>10</v>
          </cell>
          <cell r="P148">
            <v>10</v>
          </cell>
          <cell r="Q148">
            <v>10</v>
          </cell>
          <cell r="T148">
            <v>10</v>
          </cell>
          <cell r="U148">
            <v>10</v>
          </cell>
          <cell r="V148">
            <v>10</v>
          </cell>
        </row>
        <row r="150">
          <cell r="E150">
            <v>10</v>
          </cell>
          <cell r="F150">
            <v>10</v>
          </cell>
          <cell r="G150">
            <v>10</v>
          </cell>
          <cell r="J150">
            <v>10</v>
          </cell>
          <cell r="K150">
            <v>10</v>
          </cell>
          <cell r="L150">
            <v>10</v>
          </cell>
          <cell r="O150">
            <v>10</v>
          </cell>
          <cell r="P150">
            <v>10</v>
          </cell>
          <cell r="Q150">
            <v>10</v>
          </cell>
          <cell r="T150">
            <v>10</v>
          </cell>
          <cell r="U150">
            <v>10</v>
          </cell>
          <cell r="V150">
            <v>10</v>
          </cell>
        </row>
        <row r="151">
          <cell r="E151">
            <v>10</v>
          </cell>
          <cell r="F151">
            <v>10</v>
          </cell>
          <cell r="G151">
            <v>10</v>
          </cell>
          <cell r="J151">
            <v>10</v>
          </cell>
          <cell r="K151">
            <v>10</v>
          </cell>
          <cell r="L151">
            <v>10</v>
          </cell>
          <cell r="O151">
            <v>10</v>
          </cell>
          <cell r="P151">
            <v>10</v>
          </cell>
          <cell r="Q151">
            <v>10</v>
          </cell>
          <cell r="T151">
            <v>10</v>
          </cell>
          <cell r="U151">
            <v>10</v>
          </cell>
          <cell r="V151">
            <v>10</v>
          </cell>
        </row>
        <row r="152">
          <cell r="E152">
            <v>10</v>
          </cell>
          <cell r="F152">
            <v>10</v>
          </cell>
          <cell r="G152">
            <v>10</v>
          </cell>
          <cell r="J152">
            <v>10</v>
          </cell>
          <cell r="K152">
            <v>10</v>
          </cell>
          <cell r="L152">
            <v>10</v>
          </cell>
          <cell r="O152">
            <v>10</v>
          </cell>
          <cell r="P152">
            <v>10</v>
          </cell>
          <cell r="Q152">
            <v>10</v>
          </cell>
          <cell r="T152">
            <v>10</v>
          </cell>
          <cell r="U152">
            <v>10</v>
          </cell>
          <cell r="V152">
            <v>10</v>
          </cell>
        </row>
        <row r="153">
          <cell r="E153">
            <v>5</v>
          </cell>
          <cell r="F153">
            <v>0</v>
          </cell>
          <cell r="G153">
            <v>0</v>
          </cell>
          <cell r="J153">
            <v>5</v>
          </cell>
          <cell r="K153">
            <v>0</v>
          </cell>
          <cell r="L153">
            <v>0</v>
          </cell>
          <cell r="O153">
            <v>5</v>
          </cell>
          <cell r="P153">
            <v>0</v>
          </cell>
          <cell r="Q153">
            <v>0</v>
          </cell>
          <cell r="T153">
            <v>5</v>
          </cell>
          <cell r="U153">
            <v>0</v>
          </cell>
          <cell r="V153">
            <v>0</v>
          </cell>
        </row>
        <row r="154">
          <cell r="E154">
            <v>20</v>
          </cell>
          <cell r="F154">
            <v>0</v>
          </cell>
          <cell r="G154">
            <v>0</v>
          </cell>
          <cell r="L154">
            <v>15</v>
          </cell>
          <cell r="O154">
            <v>10</v>
          </cell>
          <cell r="T154">
            <v>10</v>
          </cell>
        </row>
        <row r="155">
          <cell r="E155">
            <v>20</v>
          </cell>
          <cell r="F155">
            <v>10</v>
          </cell>
          <cell r="G155">
            <v>10</v>
          </cell>
          <cell r="O155">
            <v>20</v>
          </cell>
          <cell r="P155">
            <v>0</v>
          </cell>
          <cell r="Q155">
            <v>0</v>
          </cell>
        </row>
        <row r="156">
          <cell r="E156">
            <v>100</v>
          </cell>
          <cell r="F156">
            <v>100</v>
          </cell>
          <cell r="G156">
            <v>100</v>
          </cell>
          <cell r="J156">
            <v>100</v>
          </cell>
          <cell r="K156">
            <v>100</v>
          </cell>
          <cell r="L156">
            <v>100</v>
          </cell>
          <cell r="O156">
            <v>100</v>
          </cell>
          <cell r="P156">
            <v>100</v>
          </cell>
          <cell r="Q156">
            <v>100</v>
          </cell>
          <cell r="T156">
            <v>100</v>
          </cell>
          <cell r="U156">
            <v>100</v>
          </cell>
          <cell r="V156">
            <v>100</v>
          </cell>
        </row>
        <row r="157">
          <cell r="E157">
            <v>100</v>
          </cell>
          <cell r="F157">
            <v>100</v>
          </cell>
          <cell r="G157">
            <v>100</v>
          </cell>
          <cell r="J157">
            <v>100</v>
          </cell>
          <cell r="K157">
            <v>100</v>
          </cell>
          <cell r="L157">
            <v>100</v>
          </cell>
          <cell r="O157">
            <v>100</v>
          </cell>
          <cell r="P157">
            <v>100</v>
          </cell>
          <cell r="Q157">
            <v>100</v>
          </cell>
          <cell r="T157">
            <v>100</v>
          </cell>
          <cell r="U157">
            <v>100</v>
          </cell>
          <cell r="V157">
            <v>100</v>
          </cell>
        </row>
        <row r="159">
          <cell r="E159">
            <v>5</v>
          </cell>
          <cell r="F159">
            <v>5</v>
          </cell>
          <cell r="G159">
            <v>5</v>
          </cell>
          <cell r="J159">
            <v>5</v>
          </cell>
          <cell r="K159">
            <v>5</v>
          </cell>
          <cell r="L159">
            <v>5</v>
          </cell>
          <cell r="O159">
            <v>5</v>
          </cell>
          <cell r="P159">
            <v>5</v>
          </cell>
          <cell r="Q159">
            <v>5</v>
          </cell>
          <cell r="T159">
            <v>5</v>
          </cell>
          <cell r="U159">
            <v>5</v>
          </cell>
          <cell r="V159">
            <v>5</v>
          </cell>
        </row>
        <row r="162">
          <cell r="E162">
            <v>20</v>
          </cell>
          <cell r="F162">
            <v>20</v>
          </cell>
          <cell r="G162">
            <v>20</v>
          </cell>
          <cell r="J162">
            <v>20</v>
          </cell>
          <cell r="K162">
            <v>20</v>
          </cell>
          <cell r="L162">
            <v>20</v>
          </cell>
          <cell r="O162">
            <v>20</v>
          </cell>
          <cell r="P162">
            <v>20</v>
          </cell>
          <cell r="Q162">
            <v>20</v>
          </cell>
          <cell r="T162">
            <v>20</v>
          </cell>
          <cell r="U162">
            <v>20</v>
          </cell>
          <cell r="V162">
            <v>20</v>
          </cell>
        </row>
        <row r="163">
          <cell r="E163">
            <v>30</v>
          </cell>
          <cell r="F163">
            <v>10</v>
          </cell>
          <cell r="G163">
            <v>10</v>
          </cell>
          <cell r="J163">
            <v>30</v>
          </cell>
          <cell r="K163">
            <v>15</v>
          </cell>
          <cell r="L163">
            <v>15</v>
          </cell>
          <cell r="O163">
            <v>10</v>
          </cell>
          <cell r="P163">
            <v>10</v>
          </cell>
          <cell r="Q163">
            <v>10</v>
          </cell>
          <cell r="T163">
            <v>10</v>
          </cell>
          <cell r="U163">
            <v>10</v>
          </cell>
          <cell r="V163">
            <v>10</v>
          </cell>
        </row>
        <row r="164">
          <cell r="E164">
            <v>10</v>
          </cell>
          <cell r="F164">
            <v>10</v>
          </cell>
          <cell r="G164">
            <v>10</v>
          </cell>
          <cell r="J164">
            <v>10</v>
          </cell>
          <cell r="K164">
            <v>10</v>
          </cell>
          <cell r="L164">
            <v>10</v>
          </cell>
          <cell r="O164">
            <v>10</v>
          </cell>
          <cell r="P164">
            <v>10</v>
          </cell>
          <cell r="Q164">
            <v>10</v>
          </cell>
          <cell r="T164">
            <v>10</v>
          </cell>
          <cell r="U164">
            <v>10</v>
          </cell>
          <cell r="V164">
            <v>10</v>
          </cell>
        </row>
        <row r="165">
          <cell r="E165">
            <v>20</v>
          </cell>
          <cell r="J165">
            <v>20</v>
          </cell>
          <cell r="O165">
            <v>20</v>
          </cell>
          <cell r="T165">
            <v>20</v>
          </cell>
        </row>
        <row r="166">
          <cell r="E166">
            <v>10</v>
          </cell>
          <cell r="F166">
            <v>10</v>
          </cell>
          <cell r="G166">
            <v>10</v>
          </cell>
          <cell r="J166">
            <v>10</v>
          </cell>
          <cell r="K166">
            <v>10</v>
          </cell>
          <cell r="L166">
            <v>10</v>
          </cell>
          <cell r="O166">
            <v>10</v>
          </cell>
          <cell r="P166">
            <v>10</v>
          </cell>
          <cell r="Q166">
            <v>10</v>
          </cell>
          <cell r="T166">
            <v>10</v>
          </cell>
          <cell r="U166">
            <v>10</v>
          </cell>
          <cell r="V166">
            <v>10</v>
          </cell>
        </row>
        <row r="167">
          <cell r="E167">
            <v>10</v>
          </cell>
          <cell r="F167">
            <v>6</v>
          </cell>
          <cell r="G167">
            <v>6</v>
          </cell>
          <cell r="J167">
            <v>5</v>
          </cell>
          <cell r="K167">
            <v>5</v>
          </cell>
          <cell r="L167">
            <v>5</v>
          </cell>
          <cell r="O167">
            <v>5</v>
          </cell>
          <cell r="P167">
            <v>5</v>
          </cell>
          <cell r="Q167">
            <v>5</v>
          </cell>
          <cell r="T167">
            <v>5</v>
          </cell>
          <cell r="U167">
            <v>5</v>
          </cell>
          <cell r="V167">
            <v>5</v>
          </cell>
        </row>
        <row r="168">
          <cell r="E168">
            <v>5</v>
          </cell>
          <cell r="O168">
            <v>5</v>
          </cell>
          <cell r="T168">
            <v>5</v>
          </cell>
        </row>
        <row r="169">
          <cell r="E169">
            <v>10</v>
          </cell>
          <cell r="J169">
            <v>10</v>
          </cell>
          <cell r="O169">
            <v>10</v>
          </cell>
          <cell r="T169">
            <v>10</v>
          </cell>
        </row>
        <row r="171">
          <cell r="G171">
            <v>5</v>
          </cell>
        </row>
        <row r="172">
          <cell r="L172">
            <v>5</v>
          </cell>
        </row>
        <row r="173">
          <cell r="G173">
            <v>10</v>
          </cell>
          <cell r="Q173">
            <v>10</v>
          </cell>
          <cell r="V173">
            <v>10</v>
          </cell>
        </row>
        <row r="179">
          <cell r="E179">
            <v>5</v>
          </cell>
        </row>
        <row r="185">
          <cell r="E185">
            <v>10</v>
          </cell>
          <cell r="F185">
            <v>10</v>
          </cell>
          <cell r="G185">
            <v>10</v>
          </cell>
          <cell r="J185">
            <v>10</v>
          </cell>
          <cell r="O185">
            <v>10</v>
          </cell>
          <cell r="P185">
            <v>10</v>
          </cell>
          <cell r="Q185">
            <v>10</v>
          </cell>
          <cell r="T185">
            <v>10</v>
          </cell>
          <cell r="U185">
            <v>10</v>
          </cell>
          <cell r="V185">
            <v>10</v>
          </cell>
        </row>
        <row r="186">
          <cell r="E186">
            <v>4</v>
          </cell>
          <cell r="F186">
            <v>4</v>
          </cell>
          <cell r="G186">
            <v>4</v>
          </cell>
          <cell r="O186">
            <v>5</v>
          </cell>
          <cell r="P186">
            <v>5</v>
          </cell>
          <cell r="Q186">
            <v>5</v>
          </cell>
          <cell r="T186">
            <v>5</v>
          </cell>
          <cell r="U186">
            <v>5</v>
          </cell>
          <cell r="V186">
            <v>5</v>
          </cell>
        </row>
        <row r="187">
          <cell r="E187">
            <v>6</v>
          </cell>
          <cell r="F187">
            <v>6</v>
          </cell>
          <cell r="G187">
            <v>6</v>
          </cell>
          <cell r="O187">
            <v>8</v>
          </cell>
          <cell r="P187">
            <v>8</v>
          </cell>
          <cell r="Q187">
            <v>8</v>
          </cell>
          <cell r="T187">
            <v>6</v>
          </cell>
          <cell r="U187">
            <v>6</v>
          </cell>
          <cell r="V187">
            <v>6</v>
          </cell>
        </row>
        <row r="188">
          <cell r="E188">
            <v>4</v>
          </cell>
          <cell r="F188">
            <v>4</v>
          </cell>
          <cell r="G188">
            <v>4</v>
          </cell>
          <cell r="O188">
            <v>5</v>
          </cell>
          <cell r="P188">
            <v>5</v>
          </cell>
          <cell r="Q188">
            <v>5</v>
          </cell>
          <cell r="T188">
            <v>5</v>
          </cell>
          <cell r="U188">
            <v>5</v>
          </cell>
          <cell r="V188">
            <v>5</v>
          </cell>
        </row>
        <row r="189">
          <cell r="E189">
            <v>6</v>
          </cell>
          <cell r="F189">
            <v>6</v>
          </cell>
          <cell r="G189">
            <v>6</v>
          </cell>
          <cell r="J189">
            <v>6</v>
          </cell>
          <cell r="O189">
            <v>6</v>
          </cell>
        </row>
        <row r="190">
          <cell r="E190">
            <v>2</v>
          </cell>
          <cell r="F190">
            <v>2</v>
          </cell>
          <cell r="G190">
            <v>2</v>
          </cell>
          <cell r="J190">
            <v>2</v>
          </cell>
          <cell r="K190">
            <v>2</v>
          </cell>
          <cell r="O190">
            <v>2</v>
          </cell>
          <cell r="P190">
            <v>2</v>
          </cell>
          <cell r="Q190">
            <v>2</v>
          </cell>
          <cell r="T190">
            <v>2</v>
          </cell>
          <cell r="U190">
            <v>2</v>
          </cell>
          <cell r="V190">
            <v>2</v>
          </cell>
        </row>
        <row r="191">
          <cell r="E191">
            <v>1</v>
          </cell>
          <cell r="F191">
            <v>1</v>
          </cell>
          <cell r="G191">
            <v>1</v>
          </cell>
          <cell r="J191">
            <v>1</v>
          </cell>
          <cell r="K191">
            <v>1</v>
          </cell>
          <cell r="O191">
            <v>1</v>
          </cell>
          <cell r="P191">
            <v>1</v>
          </cell>
          <cell r="Q191">
            <v>1</v>
          </cell>
          <cell r="T191">
            <v>1</v>
          </cell>
          <cell r="U191">
            <v>1</v>
          </cell>
          <cell r="V191">
            <v>1</v>
          </cell>
        </row>
        <row r="192">
          <cell r="E192">
            <v>1</v>
          </cell>
          <cell r="F192">
            <v>1</v>
          </cell>
          <cell r="G192">
            <v>1</v>
          </cell>
          <cell r="J192">
            <v>1</v>
          </cell>
          <cell r="K192">
            <v>1</v>
          </cell>
          <cell r="O192">
            <v>1</v>
          </cell>
          <cell r="P192">
            <v>1</v>
          </cell>
          <cell r="Q192">
            <v>1</v>
          </cell>
          <cell r="T192">
            <v>1</v>
          </cell>
          <cell r="U192">
            <v>1</v>
          </cell>
          <cell r="V192">
            <v>1</v>
          </cell>
        </row>
        <row r="193">
          <cell r="E193">
            <v>1</v>
          </cell>
          <cell r="F193">
            <v>1</v>
          </cell>
          <cell r="G193">
            <v>1</v>
          </cell>
          <cell r="J193">
            <v>1</v>
          </cell>
          <cell r="K193">
            <v>1</v>
          </cell>
          <cell r="O193">
            <v>1</v>
          </cell>
          <cell r="P193">
            <v>1</v>
          </cell>
          <cell r="Q193">
            <v>1</v>
          </cell>
          <cell r="T193">
            <v>1</v>
          </cell>
          <cell r="U193">
            <v>1</v>
          </cell>
          <cell r="V193">
            <v>1</v>
          </cell>
        </row>
        <row r="225">
          <cell r="E225">
            <v>3</v>
          </cell>
          <cell r="F225">
            <v>3</v>
          </cell>
          <cell r="G225">
            <v>3</v>
          </cell>
          <cell r="J225">
            <v>3</v>
          </cell>
          <cell r="K225">
            <v>3</v>
          </cell>
          <cell r="L225">
            <v>3</v>
          </cell>
          <cell r="O225">
            <v>3</v>
          </cell>
          <cell r="P225">
            <v>3</v>
          </cell>
          <cell r="Q225">
            <v>3</v>
          </cell>
          <cell r="T225">
            <v>3</v>
          </cell>
          <cell r="U225">
            <v>3</v>
          </cell>
          <cell r="V225">
            <v>3</v>
          </cell>
        </row>
        <row r="231">
          <cell r="E231">
            <v>25</v>
          </cell>
          <cell r="F231">
            <v>25</v>
          </cell>
          <cell r="G231">
            <v>25</v>
          </cell>
          <cell r="J231">
            <v>25</v>
          </cell>
          <cell r="K231">
            <v>25</v>
          </cell>
          <cell r="L231">
            <v>25</v>
          </cell>
          <cell r="O231">
            <v>25</v>
          </cell>
          <cell r="P231">
            <v>25</v>
          </cell>
          <cell r="Q231">
            <v>25</v>
          </cell>
          <cell r="T231">
            <v>25</v>
          </cell>
          <cell r="U231">
            <v>25</v>
          </cell>
          <cell r="V231">
            <v>25</v>
          </cell>
        </row>
        <row r="232">
          <cell r="E232">
            <v>25</v>
          </cell>
          <cell r="F232">
            <v>25</v>
          </cell>
          <cell r="G232">
            <v>25</v>
          </cell>
          <cell r="J232">
            <v>25</v>
          </cell>
          <cell r="K232">
            <v>25</v>
          </cell>
          <cell r="L232">
            <v>25</v>
          </cell>
          <cell r="O232">
            <v>25</v>
          </cell>
          <cell r="P232">
            <v>25</v>
          </cell>
          <cell r="Q232">
            <v>25</v>
          </cell>
          <cell r="T232">
            <v>25</v>
          </cell>
          <cell r="U232">
            <v>25</v>
          </cell>
          <cell r="V232">
            <v>25</v>
          </cell>
        </row>
        <row r="251">
          <cell r="E251">
            <v>3</v>
          </cell>
          <cell r="J251">
            <v>2</v>
          </cell>
          <cell r="O251">
            <v>3</v>
          </cell>
          <cell r="T251">
            <v>3</v>
          </cell>
        </row>
        <row r="253">
          <cell r="E253">
            <v>3</v>
          </cell>
          <cell r="K253">
            <v>3</v>
          </cell>
          <cell r="O253">
            <v>3</v>
          </cell>
          <cell r="T253">
            <v>3</v>
          </cell>
        </row>
        <row r="254">
          <cell r="E254">
            <v>3</v>
          </cell>
          <cell r="K254">
            <v>3</v>
          </cell>
          <cell r="O254">
            <v>3</v>
          </cell>
          <cell r="T254">
            <v>3</v>
          </cell>
        </row>
        <row r="358">
          <cell r="E358">
            <v>100</v>
          </cell>
          <cell r="F358">
            <v>100</v>
          </cell>
          <cell r="G358">
            <v>100</v>
          </cell>
          <cell r="J358">
            <v>100</v>
          </cell>
          <cell r="K358">
            <v>100</v>
          </cell>
          <cell r="L358">
            <v>100</v>
          </cell>
          <cell r="O358">
            <v>100</v>
          </cell>
          <cell r="P358">
            <v>100</v>
          </cell>
          <cell r="Q358">
            <v>100</v>
          </cell>
          <cell r="T358">
            <v>100</v>
          </cell>
          <cell r="U358">
            <v>100</v>
          </cell>
          <cell r="V358">
            <v>100</v>
          </cell>
        </row>
        <row r="359">
          <cell r="E359">
            <v>100</v>
          </cell>
          <cell r="F359">
            <v>100</v>
          </cell>
          <cell r="G359">
            <v>100</v>
          </cell>
          <cell r="J359">
            <v>100</v>
          </cell>
          <cell r="K359">
            <v>100</v>
          </cell>
          <cell r="L359">
            <v>100</v>
          </cell>
          <cell r="O359">
            <v>100</v>
          </cell>
          <cell r="P359">
            <v>100</v>
          </cell>
          <cell r="Q359">
            <v>100</v>
          </cell>
          <cell r="T359">
            <v>100</v>
          </cell>
          <cell r="U359">
            <v>100</v>
          </cell>
          <cell r="V359">
            <v>100</v>
          </cell>
        </row>
        <row r="360">
          <cell r="E360">
            <v>40</v>
          </cell>
          <cell r="F360">
            <v>40</v>
          </cell>
          <cell r="G360">
            <v>40</v>
          </cell>
          <cell r="O360">
            <v>40</v>
          </cell>
          <cell r="P360">
            <v>40</v>
          </cell>
          <cell r="Q360">
            <v>40</v>
          </cell>
          <cell r="T360">
            <v>40</v>
          </cell>
          <cell r="U360">
            <v>40</v>
          </cell>
          <cell r="V360">
            <v>40</v>
          </cell>
        </row>
      </sheetData>
      <sheetData sheetId="9">
        <row r="34">
          <cell r="E34">
            <v>53</v>
          </cell>
          <cell r="F34">
            <v>15</v>
          </cell>
          <cell r="G34">
            <v>3</v>
          </cell>
          <cell r="J34">
            <v>39</v>
          </cell>
          <cell r="K34">
            <v>3</v>
          </cell>
          <cell r="L34">
            <v>15</v>
          </cell>
          <cell r="O34">
            <v>34</v>
          </cell>
          <cell r="P34">
            <v>3</v>
          </cell>
          <cell r="Q34">
            <v>3</v>
          </cell>
          <cell r="T34">
            <v>44</v>
          </cell>
          <cell r="U34">
            <v>3</v>
          </cell>
          <cell r="V34">
            <v>3</v>
          </cell>
        </row>
        <row r="36">
          <cell r="E36">
            <v>110</v>
          </cell>
          <cell r="F36">
            <v>0</v>
          </cell>
          <cell r="G36">
            <v>0</v>
          </cell>
          <cell r="J36">
            <v>105</v>
          </cell>
          <cell r="K36">
            <v>0</v>
          </cell>
          <cell r="L36">
            <v>0</v>
          </cell>
          <cell r="O36">
            <v>105</v>
          </cell>
          <cell r="P36">
            <v>0</v>
          </cell>
          <cell r="Q36">
            <v>0</v>
          </cell>
          <cell r="T36">
            <v>105</v>
          </cell>
          <cell r="U36">
            <v>0</v>
          </cell>
          <cell r="V36">
            <v>0</v>
          </cell>
        </row>
        <row r="38">
          <cell r="E38">
            <v>6</v>
          </cell>
          <cell r="F38">
            <v>4</v>
          </cell>
          <cell r="G38">
            <v>7</v>
          </cell>
          <cell r="J38">
            <v>13</v>
          </cell>
          <cell r="K38">
            <v>5</v>
          </cell>
          <cell r="L38">
            <v>5</v>
          </cell>
          <cell r="O38">
            <v>22</v>
          </cell>
          <cell r="P38">
            <v>3</v>
          </cell>
          <cell r="Q38">
            <v>1</v>
          </cell>
          <cell r="T38">
            <v>17</v>
          </cell>
          <cell r="U38">
            <v>1</v>
          </cell>
        </row>
        <row r="40">
          <cell r="E40">
            <v>28</v>
          </cell>
          <cell r="F40">
            <v>0</v>
          </cell>
          <cell r="G40">
            <v>0</v>
          </cell>
          <cell r="J40">
            <v>25</v>
          </cell>
          <cell r="K40">
            <v>0</v>
          </cell>
          <cell r="L40">
            <v>0</v>
          </cell>
          <cell r="O40">
            <v>25</v>
          </cell>
          <cell r="P40">
            <v>0</v>
          </cell>
          <cell r="Q40">
            <v>0</v>
          </cell>
          <cell r="T40">
            <v>25</v>
          </cell>
          <cell r="U40">
            <v>0</v>
          </cell>
          <cell r="V40">
            <v>0</v>
          </cell>
        </row>
        <row r="41">
          <cell r="E41">
            <v>12</v>
          </cell>
          <cell r="J41">
            <v>12</v>
          </cell>
          <cell r="O41">
            <v>12</v>
          </cell>
          <cell r="T41">
            <v>4</v>
          </cell>
        </row>
        <row r="42">
          <cell r="E42">
            <v>10</v>
          </cell>
          <cell r="J42">
            <v>5</v>
          </cell>
        </row>
        <row r="44">
          <cell r="E44">
            <v>34</v>
          </cell>
          <cell r="G44">
            <v>10</v>
          </cell>
          <cell r="J44">
            <v>23</v>
          </cell>
          <cell r="L44">
            <v>10</v>
          </cell>
          <cell r="O44">
            <v>38</v>
          </cell>
          <cell r="P44">
            <v>15</v>
          </cell>
          <cell r="T44">
            <v>30</v>
          </cell>
        </row>
        <row r="51">
          <cell r="E51">
            <v>5</v>
          </cell>
          <cell r="O51">
            <v>5</v>
          </cell>
        </row>
        <row r="52">
          <cell r="E52">
            <v>15</v>
          </cell>
          <cell r="F52">
            <v>10</v>
          </cell>
          <cell r="J52">
            <v>15</v>
          </cell>
          <cell r="K52">
            <v>10</v>
          </cell>
          <cell r="O52">
            <v>15</v>
          </cell>
          <cell r="Q52">
            <v>10</v>
          </cell>
          <cell r="T52">
            <v>15</v>
          </cell>
          <cell r="U52">
            <v>10</v>
          </cell>
          <cell r="V52">
            <v>10</v>
          </cell>
        </row>
        <row r="53">
          <cell r="E53">
            <v>14</v>
          </cell>
          <cell r="J53">
            <v>14</v>
          </cell>
          <cell r="O53">
            <v>15</v>
          </cell>
          <cell r="Q53">
            <v>1</v>
          </cell>
          <cell r="T53">
            <v>15</v>
          </cell>
          <cell r="U53">
            <v>10</v>
          </cell>
          <cell r="V53">
            <v>11</v>
          </cell>
        </row>
        <row r="54">
          <cell r="E54">
            <v>4</v>
          </cell>
          <cell r="J54">
            <v>4</v>
          </cell>
          <cell r="O54">
            <v>4</v>
          </cell>
          <cell r="T54">
            <v>4</v>
          </cell>
        </row>
        <row r="55">
          <cell r="E55">
            <v>2</v>
          </cell>
          <cell r="O55">
            <v>2</v>
          </cell>
        </row>
        <row r="56">
          <cell r="E56">
            <v>155</v>
          </cell>
          <cell r="F56">
            <v>0</v>
          </cell>
          <cell r="G56">
            <v>0</v>
          </cell>
          <cell r="J56">
            <v>153</v>
          </cell>
          <cell r="K56">
            <v>0</v>
          </cell>
          <cell r="L56">
            <v>0</v>
          </cell>
          <cell r="O56">
            <v>153</v>
          </cell>
          <cell r="P56">
            <v>0</v>
          </cell>
          <cell r="Q56">
            <v>0</v>
          </cell>
          <cell r="T56">
            <v>153</v>
          </cell>
          <cell r="U56">
            <v>0</v>
          </cell>
          <cell r="V56">
            <v>0</v>
          </cell>
        </row>
        <row r="57">
          <cell r="E57">
            <v>164</v>
          </cell>
          <cell r="F57">
            <v>0</v>
          </cell>
          <cell r="G57">
            <v>0</v>
          </cell>
          <cell r="J57">
            <v>163</v>
          </cell>
          <cell r="K57">
            <v>0</v>
          </cell>
          <cell r="L57">
            <v>0</v>
          </cell>
          <cell r="O57">
            <v>163</v>
          </cell>
          <cell r="P57">
            <v>0</v>
          </cell>
          <cell r="Q57">
            <v>0</v>
          </cell>
          <cell r="T57">
            <v>163</v>
          </cell>
          <cell r="U57">
            <v>0</v>
          </cell>
          <cell r="V57">
            <v>0</v>
          </cell>
        </row>
        <row r="58">
          <cell r="E58">
            <v>80</v>
          </cell>
          <cell r="F58">
            <v>0</v>
          </cell>
          <cell r="G58">
            <v>0</v>
          </cell>
          <cell r="J58">
            <v>80</v>
          </cell>
          <cell r="K58">
            <v>0</v>
          </cell>
          <cell r="L58">
            <v>0</v>
          </cell>
          <cell r="O58">
            <v>80</v>
          </cell>
          <cell r="P58">
            <v>0</v>
          </cell>
          <cell r="Q58">
            <v>0</v>
          </cell>
          <cell r="T58">
            <v>80</v>
          </cell>
          <cell r="U58">
            <v>0</v>
          </cell>
          <cell r="V58">
            <v>50</v>
          </cell>
        </row>
        <row r="59">
          <cell r="E59">
            <v>552</v>
          </cell>
          <cell r="F59">
            <v>122</v>
          </cell>
          <cell r="G59">
            <v>77</v>
          </cell>
          <cell r="J59">
            <v>520</v>
          </cell>
          <cell r="K59">
            <v>86</v>
          </cell>
          <cell r="L59">
            <v>45</v>
          </cell>
          <cell r="O59">
            <v>535</v>
          </cell>
          <cell r="P59">
            <v>70</v>
          </cell>
          <cell r="Q59">
            <v>65</v>
          </cell>
          <cell r="T59">
            <v>385</v>
          </cell>
          <cell r="U59">
            <v>70</v>
          </cell>
          <cell r="V59">
            <v>60</v>
          </cell>
        </row>
        <row r="60">
          <cell r="E60">
            <v>5</v>
          </cell>
          <cell r="F60">
            <v>10</v>
          </cell>
          <cell r="J60">
            <v>18</v>
          </cell>
          <cell r="O60">
            <v>10</v>
          </cell>
          <cell r="T60">
            <v>19</v>
          </cell>
        </row>
        <row r="61">
          <cell r="E61">
            <v>28</v>
          </cell>
          <cell r="F61">
            <v>5</v>
          </cell>
          <cell r="G61">
            <v>18</v>
          </cell>
          <cell r="J61">
            <v>6</v>
          </cell>
          <cell r="K61">
            <v>23</v>
          </cell>
          <cell r="L61">
            <v>3</v>
          </cell>
          <cell r="O61">
            <v>7</v>
          </cell>
          <cell r="P61">
            <v>8</v>
          </cell>
          <cell r="Q61">
            <v>3</v>
          </cell>
          <cell r="T61">
            <v>15</v>
          </cell>
          <cell r="U61">
            <v>2</v>
          </cell>
          <cell r="V61">
            <v>3</v>
          </cell>
        </row>
        <row r="62">
          <cell r="F62">
            <v>15</v>
          </cell>
          <cell r="O62">
            <v>10</v>
          </cell>
        </row>
        <row r="63">
          <cell r="E63">
            <v>50</v>
          </cell>
          <cell r="F63">
            <v>38</v>
          </cell>
          <cell r="G63">
            <v>18</v>
          </cell>
          <cell r="J63">
            <v>41</v>
          </cell>
          <cell r="K63">
            <v>20</v>
          </cell>
          <cell r="L63">
            <v>15</v>
          </cell>
          <cell r="O63">
            <v>55</v>
          </cell>
          <cell r="P63">
            <v>7</v>
          </cell>
          <cell r="Q63">
            <v>3</v>
          </cell>
          <cell r="T63">
            <v>30</v>
          </cell>
          <cell r="U63">
            <v>1</v>
          </cell>
          <cell r="V63">
            <v>1</v>
          </cell>
        </row>
        <row r="64">
          <cell r="E64">
            <v>72</v>
          </cell>
          <cell r="F64">
            <v>51</v>
          </cell>
          <cell r="G64">
            <v>25</v>
          </cell>
          <cell r="J64">
            <v>27</v>
          </cell>
          <cell r="K64">
            <v>25</v>
          </cell>
          <cell r="L64">
            <v>8</v>
          </cell>
          <cell r="O64">
            <v>49</v>
          </cell>
          <cell r="P64">
            <v>21</v>
          </cell>
          <cell r="Q64">
            <v>30</v>
          </cell>
          <cell r="T64">
            <v>18</v>
          </cell>
          <cell r="U64">
            <v>14</v>
          </cell>
          <cell r="V64">
            <v>1</v>
          </cell>
        </row>
        <row r="65">
          <cell r="E65">
            <v>120</v>
          </cell>
          <cell r="F65">
            <v>55</v>
          </cell>
          <cell r="G65">
            <v>46</v>
          </cell>
          <cell r="J65">
            <v>68</v>
          </cell>
          <cell r="K65">
            <v>36</v>
          </cell>
          <cell r="L65">
            <v>34</v>
          </cell>
          <cell r="O65">
            <v>65</v>
          </cell>
          <cell r="P65">
            <v>41</v>
          </cell>
          <cell r="Q65">
            <v>11</v>
          </cell>
          <cell r="T65">
            <v>37</v>
          </cell>
          <cell r="U65">
            <v>20</v>
          </cell>
          <cell r="V65">
            <v>11</v>
          </cell>
        </row>
        <row r="67">
          <cell r="E67">
            <v>3</v>
          </cell>
          <cell r="F67">
            <v>0</v>
          </cell>
          <cell r="G67">
            <v>0</v>
          </cell>
          <cell r="J67">
            <v>3</v>
          </cell>
          <cell r="K67">
            <v>0</v>
          </cell>
          <cell r="L67">
            <v>0</v>
          </cell>
          <cell r="O67">
            <v>3</v>
          </cell>
          <cell r="P67">
            <v>0</v>
          </cell>
          <cell r="Q67">
            <v>0</v>
          </cell>
          <cell r="T67">
            <v>12</v>
          </cell>
        </row>
        <row r="68">
          <cell r="E68">
            <v>4</v>
          </cell>
          <cell r="F68">
            <v>0</v>
          </cell>
          <cell r="G68">
            <v>0</v>
          </cell>
          <cell r="J68">
            <v>0</v>
          </cell>
          <cell r="K68">
            <v>0</v>
          </cell>
          <cell r="L68">
            <v>0</v>
          </cell>
          <cell r="O68">
            <v>0</v>
          </cell>
          <cell r="P68">
            <v>0</v>
          </cell>
          <cell r="Q68">
            <v>0</v>
          </cell>
          <cell r="T68">
            <v>0</v>
          </cell>
          <cell r="U68">
            <v>0</v>
          </cell>
        </row>
        <row r="69">
          <cell r="E69">
            <v>5</v>
          </cell>
          <cell r="F69">
            <v>5</v>
          </cell>
          <cell r="G69">
            <v>5</v>
          </cell>
          <cell r="K69">
            <v>20</v>
          </cell>
          <cell r="O69">
            <v>5</v>
          </cell>
          <cell r="P69">
            <v>5</v>
          </cell>
          <cell r="Q69">
            <v>5</v>
          </cell>
        </row>
        <row r="71">
          <cell r="E71">
            <v>20</v>
          </cell>
          <cell r="F71">
            <v>0</v>
          </cell>
          <cell r="G71">
            <v>0</v>
          </cell>
          <cell r="J71">
            <v>20</v>
          </cell>
          <cell r="K71">
            <v>0</v>
          </cell>
          <cell r="L71">
            <v>0</v>
          </cell>
          <cell r="O71">
            <v>20</v>
          </cell>
          <cell r="P71">
            <v>0</v>
          </cell>
          <cell r="Q71">
            <v>0</v>
          </cell>
          <cell r="T71">
            <v>18</v>
          </cell>
          <cell r="U71">
            <v>0</v>
          </cell>
          <cell r="V71">
            <v>0</v>
          </cell>
        </row>
        <row r="72">
          <cell r="E72">
            <v>125</v>
          </cell>
          <cell r="F72">
            <v>120</v>
          </cell>
          <cell r="G72">
            <v>100</v>
          </cell>
          <cell r="J72">
            <v>140</v>
          </cell>
          <cell r="K72">
            <v>83</v>
          </cell>
          <cell r="L72">
            <v>65</v>
          </cell>
          <cell r="O72">
            <v>38</v>
          </cell>
          <cell r="P72">
            <v>24</v>
          </cell>
          <cell r="Q72">
            <v>19</v>
          </cell>
          <cell r="T72">
            <v>40</v>
          </cell>
          <cell r="U72">
            <v>24</v>
          </cell>
        </row>
        <row r="73">
          <cell r="E73">
            <v>50</v>
          </cell>
          <cell r="F73">
            <v>0</v>
          </cell>
          <cell r="J73">
            <v>47</v>
          </cell>
          <cell r="K73">
            <v>0</v>
          </cell>
          <cell r="L73">
            <v>0</v>
          </cell>
          <cell r="O73">
            <v>46</v>
          </cell>
          <cell r="P73">
            <v>0</v>
          </cell>
          <cell r="Q73">
            <v>0</v>
          </cell>
          <cell r="T73">
            <v>46</v>
          </cell>
          <cell r="U73">
            <v>0</v>
          </cell>
          <cell r="V73">
            <v>0</v>
          </cell>
        </row>
        <row r="74">
          <cell r="E74">
            <v>9</v>
          </cell>
          <cell r="J74">
            <v>9</v>
          </cell>
          <cell r="O74">
            <v>9</v>
          </cell>
          <cell r="T74">
            <v>9</v>
          </cell>
        </row>
        <row r="75">
          <cell r="E75">
            <v>15</v>
          </cell>
          <cell r="F75">
            <v>0</v>
          </cell>
          <cell r="G75">
            <v>0</v>
          </cell>
          <cell r="J75">
            <v>12</v>
          </cell>
          <cell r="K75">
            <v>0</v>
          </cell>
          <cell r="L75">
            <v>0</v>
          </cell>
          <cell r="O75">
            <v>14</v>
          </cell>
          <cell r="P75">
            <v>0</v>
          </cell>
          <cell r="Q75">
            <v>0</v>
          </cell>
          <cell r="T75">
            <v>12</v>
          </cell>
          <cell r="U75">
            <v>1</v>
          </cell>
        </row>
        <row r="76">
          <cell r="E76">
            <v>20</v>
          </cell>
          <cell r="F76">
            <v>0</v>
          </cell>
          <cell r="G76">
            <v>0</v>
          </cell>
          <cell r="J76">
            <v>17</v>
          </cell>
          <cell r="K76">
            <v>0</v>
          </cell>
          <cell r="L76">
            <v>0</v>
          </cell>
          <cell r="O76">
            <v>16</v>
          </cell>
          <cell r="P76">
            <v>0</v>
          </cell>
          <cell r="Q76">
            <v>0</v>
          </cell>
          <cell r="T76">
            <v>16</v>
          </cell>
          <cell r="U76">
            <v>0</v>
          </cell>
          <cell r="V76">
            <v>0</v>
          </cell>
        </row>
        <row r="77">
          <cell r="E77">
            <v>6</v>
          </cell>
          <cell r="F77">
            <v>0</v>
          </cell>
          <cell r="G77">
            <v>0</v>
          </cell>
          <cell r="J77">
            <v>5</v>
          </cell>
          <cell r="K77">
            <v>0</v>
          </cell>
          <cell r="L77">
            <v>0</v>
          </cell>
          <cell r="O77">
            <v>5</v>
          </cell>
          <cell r="P77">
            <v>0</v>
          </cell>
          <cell r="Q77">
            <v>0</v>
          </cell>
          <cell r="T77">
            <v>50</v>
          </cell>
          <cell r="U77">
            <v>0</v>
          </cell>
          <cell r="V77">
            <v>0</v>
          </cell>
        </row>
        <row r="78">
          <cell r="E78">
            <v>24</v>
          </cell>
          <cell r="F78">
            <v>0</v>
          </cell>
          <cell r="G78">
            <v>0</v>
          </cell>
          <cell r="J78">
            <v>24</v>
          </cell>
          <cell r="K78">
            <v>0</v>
          </cell>
          <cell r="L78">
            <v>0</v>
          </cell>
          <cell r="O78">
            <v>24</v>
          </cell>
          <cell r="P78">
            <v>0</v>
          </cell>
          <cell r="Q78">
            <v>0</v>
          </cell>
          <cell r="T78">
            <v>24</v>
          </cell>
          <cell r="U78">
            <v>0</v>
          </cell>
          <cell r="V78">
            <v>0</v>
          </cell>
        </row>
        <row r="79">
          <cell r="E79">
            <v>20</v>
          </cell>
          <cell r="F79">
            <v>0</v>
          </cell>
          <cell r="G79">
            <v>0</v>
          </cell>
          <cell r="J79">
            <v>17</v>
          </cell>
          <cell r="K79">
            <v>0</v>
          </cell>
          <cell r="L79">
            <v>0</v>
          </cell>
          <cell r="O79">
            <v>18</v>
          </cell>
          <cell r="P79">
            <v>0</v>
          </cell>
          <cell r="Q79">
            <v>0</v>
          </cell>
          <cell r="T79">
            <v>17</v>
          </cell>
          <cell r="U79">
            <v>7</v>
          </cell>
        </row>
        <row r="80">
          <cell r="E80">
            <v>5</v>
          </cell>
          <cell r="J80">
            <v>3</v>
          </cell>
          <cell r="O80">
            <v>4</v>
          </cell>
          <cell r="T80">
            <v>3</v>
          </cell>
          <cell r="U80">
            <v>2</v>
          </cell>
        </row>
        <row r="82">
          <cell r="F82">
            <v>8</v>
          </cell>
          <cell r="K82">
            <v>12</v>
          </cell>
          <cell r="O82">
            <v>18</v>
          </cell>
        </row>
        <row r="83">
          <cell r="E83">
            <v>10</v>
          </cell>
          <cell r="G83">
            <v>15</v>
          </cell>
          <cell r="J83">
            <v>10</v>
          </cell>
          <cell r="L83">
            <v>10</v>
          </cell>
          <cell r="O83">
            <v>20</v>
          </cell>
          <cell r="T83">
            <v>10</v>
          </cell>
        </row>
        <row r="84">
          <cell r="E84">
            <v>3</v>
          </cell>
          <cell r="J84">
            <v>2</v>
          </cell>
          <cell r="O84">
            <v>2</v>
          </cell>
          <cell r="T84">
            <v>2</v>
          </cell>
        </row>
        <row r="85">
          <cell r="E85">
            <v>5</v>
          </cell>
          <cell r="K85">
            <v>5</v>
          </cell>
          <cell r="O85">
            <v>5</v>
          </cell>
          <cell r="T85">
            <v>5</v>
          </cell>
        </row>
        <row r="87">
          <cell r="E87">
            <v>25</v>
          </cell>
          <cell r="F87">
            <v>0</v>
          </cell>
          <cell r="G87">
            <v>0</v>
          </cell>
          <cell r="J87">
            <v>26</v>
          </cell>
          <cell r="K87">
            <v>0</v>
          </cell>
          <cell r="O87">
            <v>30</v>
          </cell>
          <cell r="P87">
            <v>0</v>
          </cell>
          <cell r="Q87">
            <v>0</v>
          </cell>
          <cell r="T87">
            <v>25</v>
          </cell>
          <cell r="U87">
            <v>0</v>
          </cell>
        </row>
        <row r="88">
          <cell r="E88">
            <v>20</v>
          </cell>
          <cell r="J88">
            <v>20</v>
          </cell>
          <cell r="O88">
            <v>10</v>
          </cell>
          <cell r="T88">
            <v>5</v>
          </cell>
        </row>
        <row r="90">
          <cell r="E90">
            <v>5</v>
          </cell>
          <cell r="F90">
            <v>4</v>
          </cell>
          <cell r="O90">
            <v>5</v>
          </cell>
        </row>
        <row r="92">
          <cell r="E92">
            <v>12</v>
          </cell>
          <cell r="F92">
            <v>0</v>
          </cell>
          <cell r="G92">
            <v>0</v>
          </cell>
          <cell r="J92">
            <v>12</v>
          </cell>
          <cell r="K92">
            <v>0</v>
          </cell>
          <cell r="L92">
            <v>0</v>
          </cell>
          <cell r="O92">
            <v>12</v>
          </cell>
          <cell r="P92">
            <v>0</v>
          </cell>
          <cell r="Q92">
            <v>0</v>
          </cell>
          <cell r="T92">
            <v>12</v>
          </cell>
          <cell r="U92">
            <v>0</v>
          </cell>
          <cell r="V92">
            <v>0</v>
          </cell>
        </row>
        <row r="93">
          <cell r="E93">
            <v>46</v>
          </cell>
          <cell r="F93">
            <v>0</v>
          </cell>
          <cell r="G93">
            <v>0</v>
          </cell>
          <cell r="J93">
            <v>46</v>
          </cell>
          <cell r="K93">
            <v>0</v>
          </cell>
          <cell r="L93">
            <v>0</v>
          </cell>
          <cell r="O93">
            <v>46</v>
          </cell>
          <cell r="P93">
            <v>0</v>
          </cell>
          <cell r="Q93">
            <v>0</v>
          </cell>
          <cell r="T93">
            <v>46</v>
          </cell>
          <cell r="U93">
            <v>0</v>
          </cell>
          <cell r="V93">
            <v>0</v>
          </cell>
        </row>
        <row r="94">
          <cell r="E94">
            <v>49</v>
          </cell>
          <cell r="F94">
            <v>0</v>
          </cell>
          <cell r="G94">
            <v>0</v>
          </cell>
          <cell r="J94">
            <v>42</v>
          </cell>
          <cell r="K94">
            <v>0</v>
          </cell>
          <cell r="L94">
            <v>0</v>
          </cell>
          <cell r="O94">
            <v>42</v>
          </cell>
          <cell r="P94">
            <v>0</v>
          </cell>
          <cell r="Q94">
            <v>0</v>
          </cell>
          <cell r="T94">
            <v>42</v>
          </cell>
          <cell r="U94">
            <v>0</v>
          </cell>
          <cell r="V94">
            <v>0</v>
          </cell>
        </row>
        <row r="95">
          <cell r="E95">
            <v>50</v>
          </cell>
          <cell r="F95">
            <v>0</v>
          </cell>
          <cell r="G95">
            <v>0</v>
          </cell>
          <cell r="J95">
            <v>75</v>
          </cell>
          <cell r="K95">
            <v>0</v>
          </cell>
          <cell r="L95">
            <v>0</v>
          </cell>
          <cell r="O95">
            <v>95</v>
          </cell>
          <cell r="P95">
            <v>0</v>
          </cell>
          <cell r="Q95">
            <v>0</v>
          </cell>
          <cell r="T95">
            <v>20</v>
          </cell>
          <cell r="U95">
            <v>0</v>
          </cell>
          <cell r="V95">
            <v>0</v>
          </cell>
        </row>
        <row r="96">
          <cell r="E96">
            <v>36</v>
          </cell>
          <cell r="F96">
            <v>0</v>
          </cell>
          <cell r="G96">
            <v>0</v>
          </cell>
          <cell r="J96">
            <v>34</v>
          </cell>
          <cell r="K96">
            <v>0</v>
          </cell>
          <cell r="L96">
            <v>0</v>
          </cell>
          <cell r="O96">
            <v>34</v>
          </cell>
          <cell r="P96">
            <v>0</v>
          </cell>
          <cell r="Q96">
            <v>0</v>
          </cell>
          <cell r="T96">
            <v>34</v>
          </cell>
          <cell r="U96">
            <v>0</v>
          </cell>
          <cell r="V96">
            <v>0</v>
          </cell>
        </row>
        <row r="97">
          <cell r="E97">
            <v>0</v>
          </cell>
          <cell r="F97">
            <v>5</v>
          </cell>
          <cell r="G97">
            <v>0</v>
          </cell>
          <cell r="J97">
            <v>0</v>
          </cell>
          <cell r="K97">
            <v>5</v>
          </cell>
          <cell r="L97">
            <v>0</v>
          </cell>
          <cell r="O97">
            <v>0</v>
          </cell>
          <cell r="P97">
            <v>5</v>
          </cell>
          <cell r="Q97">
            <v>0</v>
          </cell>
          <cell r="T97">
            <v>0</v>
          </cell>
          <cell r="U97">
            <v>0</v>
          </cell>
          <cell r="V97">
            <v>0</v>
          </cell>
        </row>
        <row r="98">
          <cell r="E98">
            <v>25</v>
          </cell>
          <cell r="F98">
            <v>0</v>
          </cell>
          <cell r="G98">
            <v>0</v>
          </cell>
          <cell r="J98">
            <v>50</v>
          </cell>
          <cell r="K98">
            <v>0</v>
          </cell>
          <cell r="L98">
            <v>0</v>
          </cell>
          <cell r="O98">
            <v>35</v>
          </cell>
          <cell r="P98">
            <v>0</v>
          </cell>
          <cell r="Q98">
            <v>0</v>
          </cell>
          <cell r="T98">
            <v>0</v>
          </cell>
          <cell r="U98">
            <v>0</v>
          </cell>
          <cell r="V98">
            <v>0</v>
          </cell>
        </row>
        <row r="99">
          <cell r="E99">
            <v>10</v>
          </cell>
          <cell r="F99">
            <v>5</v>
          </cell>
          <cell r="G99">
            <v>10</v>
          </cell>
          <cell r="J99">
            <v>10</v>
          </cell>
          <cell r="K99">
            <v>5</v>
          </cell>
          <cell r="L99">
            <v>10</v>
          </cell>
          <cell r="O99">
            <v>10</v>
          </cell>
          <cell r="P99">
            <v>5</v>
          </cell>
          <cell r="Q99">
            <v>10</v>
          </cell>
          <cell r="T99">
            <v>10</v>
          </cell>
          <cell r="U99">
            <v>0</v>
          </cell>
          <cell r="V99">
            <v>0</v>
          </cell>
        </row>
        <row r="100">
          <cell r="E100">
            <v>17</v>
          </cell>
          <cell r="F100">
            <v>0</v>
          </cell>
          <cell r="G100">
            <v>0</v>
          </cell>
          <cell r="J100">
            <v>17</v>
          </cell>
          <cell r="K100">
            <v>0</v>
          </cell>
          <cell r="L100">
            <v>0</v>
          </cell>
          <cell r="O100">
            <v>20</v>
          </cell>
          <cell r="P100">
            <v>1</v>
          </cell>
          <cell r="Q100">
            <v>1</v>
          </cell>
          <cell r="T100">
            <v>17</v>
          </cell>
          <cell r="U100">
            <v>0</v>
          </cell>
        </row>
        <row r="101">
          <cell r="E101">
            <v>14</v>
          </cell>
          <cell r="F101">
            <v>0</v>
          </cell>
          <cell r="G101">
            <v>0</v>
          </cell>
          <cell r="J101">
            <v>13</v>
          </cell>
          <cell r="K101">
            <v>0</v>
          </cell>
          <cell r="L101">
            <v>0</v>
          </cell>
          <cell r="O101">
            <v>13</v>
          </cell>
          <cell r="P101">
            <v>0</v>
          </cell>
          <cell r="Q101">
            <v>0</v>
          </cell>
          <cell r="T101">
            <v>14</v>
          </cell>
          <cell r="U101">
            <v>0</v>
          </cell>
          <cell r="V101">
            <v>0</v>
          </cell>
        </row>
        <row r="102">
          <cell r="E102">
            <v>3</v>
          </cell>
          <cell r="F102">
            <v>0</v>
          </cell>
          <cell r="G102">
            <v>0</v>
          </cell>
          <cell r="J102">
            <v>5</v>
          </cell>
          <cell r="K102">
            <v>0</v>
          </cell>
          <cell r="L102">
            <v>0</v>
          </cell>
          <cell r="O102">
            <v>5</v>
          </cell>
          <cell r="P102">
            <v>0</v>
          </cell>
          <cell r="Q102">
            <v>0</v>
          </cell>
          <cell r="T102">
            <v>6</v>
          </cell>
          <cell r="U102">
            <v>0</v>
          </cell>
          <cell r="V102">
            <v>0</v>
          </cell>
        </row>
        <row r="103">
          <cell r="E103">
            <v>27</v>
          </cell>
          <cell r="O103">
            <v>0</v>
          </cell>
        </row>
        <row r="104">
          <cell r="E104">
            <v>20</v>
          </cell>
          <cell r="F104">
            <v>0</v>
          </cell>
          <cell r="G104">
            <v>0</v>
          </cell>
          <cell r="J104">
            <v>20</v>
          </cell>
          <cell r="K104">
            <v>0</v>
          </cell>
          <cell r="L104">
            <v>0</v>
          </cell>
          <cell r="O104">
            <v>10</v>
          </cell>
          <cell r="P104">
            <v>0</v>
          </cell>
          <cell r="Q104">
            <v>0</v>
          </cell>
          <cell r="T104">
            <v>10</v>
          </cell>
          <cell r="U104">
            <v>0</v>
          </cell>
          <cell r="V104">
            <v>0</v>
          </cell>
        </row>
        <row r="105">
          <cell r="E105">
            <v>30</v>
          </cell>
          <cell r="F105">
            <v>0</v>
          </cell>
          <cell r="G105">
            <v>0</v>
          </cell>
          <cell r="J105">
            <v>29</v>
          </cell>
          <cell r="K105">
            <v>0</v>
          </cell>
          <cell r="L105">
            <v>0</v>
          </cell>
          <cell r="O105">
            <v>29</v>
          </cell>
          <cell r="P105">
            <v>2</v>
          </cell>
          <cell r="Q105">
            <v>2</v>
          </cell>
          <cell r="T105">
            <v>20</v>
          </cell>
          <cell r="U105">
            <v>7</v>
          </cell>
        </row>
        <row r="106">
          <cell r="E106">
            <v>5</v>
          </cell>
          <cell r="F106">
            <v>0</v>
          </cell>
          <cell r="G106">
            <v>0</v>
          </cell>
          <cell r="J106">
            <v>5</v>
          </cell>
          <cell r="K106">
            <v>0</v>
          </cell>
          <cell r="L106">
            <v>0</v>
          </cell>
          <cell r="O106">
            <v>5</v>
          </cell>
          <cell r="P106">
            <v>0</v>
          </cell>
          <cell r="Q106">
            <v>0</v>
          </cell>
          <cell r="T106">
            <v>5</v>
          </cell>
          <cell r="U106">
            <v>0</v>
          </cell>
          <cell r="V106">
            <v>0</v>
          </cell>
        </row>
        <row r="107">
          <cell r="E107">
            <v>12</v>
          </cell>
          <cell r="F107">
            <v>0</v>
          </cell>
          <cell r="G107">
            <v>0</v>
          </cell>
          <cell r="J107">
            <v>12</v>
          </cell>
          <cell r="K107">
            <v>0</v>
          </cell>
          <cell r="L107">
            <v>0</v>
          </cell>
          <cell r="O107">
            <v>10</v>
          </cell>
          <cell r="P107">
            <v>0</v>
          </cell>
          <cell r="Q107">
            <v>0</v>
          </cell>
          <cell r="T107">
            <v>0</v>
          </cell>
          <cell r="U107">
            <v>0</v>
          </cell>
          <cell r="V107">
            <v>0</v>
          </cell>
        </row>
        <row r="108">
          <cell r="E108">
            <v>55</v>
          </cell>
          <cell r="F108">
            <v>0</v>
          </cell>
          <cell r="G108">
            <v>0</v>
          </cell>
          <cell r="J108">
            <v>50</v>
          </cell>
          <cell r="K108">
            <v>12</v>
          </cell>
          <cell r="L108">
            <v>10</v>
          </cell>
          <cell r="O108">
            <v>50</v>
          </cell>
          <cell r="P108">
            <v>0</v>
          </cell>
          <cell r="T108">
            <v>0</v>
          </cell>
          <cell r="U108">
            <v>0</v>
          </cell>
          <cell r="V108">
            <v>0</v>
          </cell>
        </row>
        <row r="109">
          <cell r="E109">
            <v>5</v>
          </cell>
          <cell r="F109">
            <v>2</v>
          </cell>
          <cell r="G109">
            <v>5</v>
          </cell>
          <cell r="J109">
            <v>2</v>
          </cell>
          <cell r="K109">
            <v>2</v>
          </cell>
          <cell r="L109">
            <v>5</v>
          </cell>
          <cell r="O109">
            <v>2</v>
          </cell>
          <cell r="P109">
            <v>2</v>
          </cell>
          <cell r="Q109">
            <v>5</v>
          </cell>
          <cell r="T109">
            <v>3</v>
          </cell>
          <cell r="U109">
            <v>0</v>
          </cell>
          <cell r="V109">
            <v>0</v>
          </cell>
        </row>
        <row r="111">
          <cell r="E111">
            <v>10</v>
          </cell>
          <cell r="J111">
            <v>10</v>
          </cell>
          <cell r="O111">
            <v>5</v>
          </cell>
        </row>
        <row r="112">
          <cell r="E112">
            <v>30</v>
          </cell>
          <cell r="J112">
            <v>20</v>
          </cell>
          <cell r="O112">
            <v>10</v>
          </cell>
        </row>
        <row r="113">
          <cell r="E113">
            <v>10</v>
          </cell>
          <cell r="F113">
            <v>0</v>
          </cell>
          <cell r="J113">
            <v>15</v>
          </cell>
          <cell r="O113">
            <v>10</v>
          </cell>
          <cell r="T113">
            <v>6</v>
          </cell>
        </row>
        <row r="114">
          <cell r="E114">
            <v>40</v>
          </cell>
          <cell r="F114">
            <v>1</v>
          </cell>
          <cell r="G114">
            <v>1</v>
          </cell>
          <cell r="J114">
            <v>16</v>
          </cell>
          <cell r="L114">
            <v>2</v>
          </cell>
          <cell r="O114">
            <v>2</v>
          </cell>
          <cell r="P114">
            <v>1</v>
          </cell>
          <cell r="T114">
            <v>2</v>
          </cell>
          <cell r="U114">
            <v>1</v>
          </cell>
        </row>
        <row r="115">
          <cell r="E115">
            <v>22</v>
          </cell>
          <cell r="G115">
            <v>5</v>
          </cell>
        </row>
        <row r="116">
          <cell r="E116">
            <v>63</v>
          </cell>
          <cell r="F116">
            <v>3</v>
          </cell>
        </row>
        <row r="119">
          <cell r="E119">
            <v>5</v>
          </cell>
        </row>
        <row r="127">
          <cell r="E127">
            <v>20</v>
          </cell>
          <cell r="F127">
            <v>20</v>
          </cell>
          <cell r="G127">
            <v>20</v>
          </cell>
          <cell r="J127">
            <v>50</v>
          </cell>
          <cell r="K127">
            <v>0</v>
          </cell>
          <cell r="L127">
            <v>0</v>
          </cell>
          <cell r="O127">
            <v>20</v>
          </cell>
          <cell r="P127">
            <v>20</v>
          </cell>
          <cell r="Q127">
            <v>10</v>
          </cell>
          <cell r="T127">
            <v>50</v>
          </cell>
          <cell r="U127">
            <v>0</v>
          </cell>
          <cell r="V127">
            <v>0</v>
          </cell>
        </row>
        <row r="128">
          <cell r="E128">
            <v>15</v>
          </cell>
          <cell r="F128">
            <v>0</v>
          </cell>
          <cell r="J128">
            <v>15</v>
          </cell>
          <cell r="O128">
            <v>15</v>
          </cell>
          <cell r="T128">
            <v>15</v>
          </cell>
        </row>
        <row r="129">
          <cell r="E129">
            <v>4</v>
          </cell>
          <cell r="F129">
            <v>15</v>
          </cell>
          <cell r="J129">
            <v>4</v>
          </cell>
          <cell r="K129">
            <v>2</v>
          </cell>
          <cell r="O129">
            <v>4</v>
          </cell>
          <cell r="T129">
            <v>3</v>
          </cell>
        </row>
        <row r="130">
          <cell r="E130">
            <v>10</v>
          </cell>
          <cell r="F130">
            <v>0</v>
          </cell>
          <cell r="J130">
            <v>10</v>
          </cell>
          <cell r="O130">
            <v>10</v>
          </cell>
          <cell r="T130">
            <v>5</v>
          </cell>
        </row>
        <row r="131">
          <cell r="E131">
            <v>5</v>
          </cell>
          <cell r="F131">
            <v>0</v>
          </cell>
          <cell r="J131">
            <v>10</v>
          </cell>
          <cell r="O131">
            <v>5</v>
          </cell>
          <cell r="T131">
            <v>3</v>
          </cell>
        </row>
        <row r="132">
          <cell r="E132">
            <v>95</v>
          </cell>
          <cell r="F132">
            <v>0</v>
          </cell>
          <cell r="G132">
            <v>0</v>
          </cell>
          <cell r="J132">
            <v>80</v>
          </cell>
          <cell r="K132">
            <v>0</v>
          </cell>
          <cell r="L132">
            <v>0</v>
          </cell>
          <cell r="O132">
            <v>80</v>
          </cell>
          <cell r="P132">
            <v>0</v>
          </cell>
          <cell r="Q132">
            <v>0</v>
          </cell>
          <cell r="T132">
            <v>80</v>
          </cell>
          <cell r="U132">
            <v>0</v>
          </cell>
          <cell r="V132">
            <v>0</v>
          </cell>
        </row>
        <row r="133">
          <cell r="E133">
            <v>80</v>
          </cell>
          <cell r="F133">
            <v>0</v>
          </cell>
          <cell r="G133">
            <v>0</v>
          </cell>
          <cell r="J133">
            <v>80</v>
          </cell>
          <cell r="K133">
            <v>0</v>
          </cell>
          <cell r="L133">
            <v>0</v>
          </cell>
          <cell r="O133">
            <v>80</v>
          </cell>
          <cell r="P133">
            <v>0</v>
          </cell>
          <cell r="Q133">
            <v>0</v>
          </cell>
          <cell r="T133">
            <v>75</v>
          </cell>
          <cell r="V133">
            <v>60</v>
          </cell>
        </row>
        <row r="134">
          <cell r="E134">
            <v>15</v>
          </cell>
          <cell r="F134">
            <v>50</v>
          </cell>
          <cell r="K134">
            <v>50</v>
          </cell>
          <cell r="L134">
            <v>5</v>
          </cell>
          <cell r="O134">
            <v>75</v>
          </cell>
          <cell r="T134">
            <v>25</v>
          </cell>
          <cell r="U134">
            <v>50</v>
          </cell>
        </row>
        <row r="135">
          <cell r="E135">
            <v>8</v>
          </cell>
          <cell r="F135">
            <v>2</v>
          </cell>
          <cell r="G135">
            <v>0</v>
          </cell>
          <cell r="J135">
            <v>2</v>
          </cell>
          <cell r="K135">
            <v>8</v>
          </cell>
          <cell r="L135">
            <v>0</v>
          </cell>
          <cell r="O135">
            <v>6</v>
          </cell>
          <cell r="P135">
            <v>0</v>
          </cell>
          <cell r="Q135">
            <v>0</v>
          </cell>
          <cell r="T135">
            <v>7</v>
          </cell>
          <cell r="V135">
            <v>0</v>
          </cell>
        </row>
        <row r="136">
          <cell r="E136">
            <v>18</v>
          </cell>
          <cell r="F136">
            <v>26</v>
          </cell>
          <cell r="G136">
            <v>3</v>
          </cell>
          <cell r="J136">
            <v>13</v>
          </cell>
          <cell r="K136">
            <v>14</v>
          </cell>
          <cell r="L136">
            <v>17</v>
          </cell>
          <cell r="O136">
            <v>19</v>
          </cell>
          <cell r="P136">
            <v>12</v>
          </cell>
          <cell r="Q136">
            <v>13</v>
          </cell>
          <cell r="T136">
            <v>3</v>
          </cell>
        </row>
        <row r="137">
          <cell r="E137">
            <v>5</v>
          </cell>
          <cell r="F137">
            <v>0</v>
          </cell>
          <cell r="J137">
            <v>3</v>
          </cell>
          <cell r="L137">
            <v>110</v>
          </cell>
          <cell r="O137">
            <v>2</v>
          </cell>
          <cell r="T137">
            <v>1</v>
          </cell>
          <cell r="U137">
            <v>0</v>
          </cell>
        </row>
        <row r="138">
          <cell r="E138">
            <v>20</v>
          </cell>
          <cell r="G138">
            <v>10</v>
          </cell>
          <cell r="J138">
            <v>50</v>
          </cell>
          <cell r="O138">
            <v>20</v>
          </cell>
          <cell r="T138">
            <v>20</v>
          </cell>
        </row>
        <row r="139">
          <cell r="E139">
            <v>4</v>
          </cell>
          <cell r="F139">
            <v>3</v>
          </cell>
          <cell r="J139">
            <v>2</v>
          </cell>
          <cell r="O139">
            <v>4</v>
          </cell>
          <cell r="Q139">
            <v>1</v>
          </cell>
          <cell r="T139">
            <v>2</v>
          </cell>
        </row>
        <row r="140">
          <cell r="E140">
            <v>2</v>
          </cell>
          <cell r="F140">
            <v>0</v>
          </cell>
          <cell r="G140">
            <v>0</v>
          </cell>
          <cell r="J140">
            <v>1</v>
          </cell>
          <cell r="L140">
            <v>1</v>
          </cell>
          <cell r="O140">
            <v>2</v>
          </cell>
          <cell r="Q140">
            <v>0</v>
          </cell>
        </row>
        <row r="141">
          <cell r="E141">
            <v>35</v>
          </cell>
          <cell r="F141">
            <v>0</v>
          </cell>
          <cell r="J141">
            <v>10</v>
          </cell>
          <cell r="K141">
            <v>25</v>
          </cell>
          <cell r="O141">
            <v>20</v>
          </cell>
          <cell r="P141">
            <v>15</v>
          </cell>
          <cell r="T141">
            <v>35</v>
          </cell>
        </row>
        <row r="142">
          <cell r="E142">
            <v>30</v>
          </cell>
          <cell r="F142">
            <v>0</v>
          </cell>
          <cell r="G142">
            <v>0</v>
          </cell>
          <cell r="J142">
            <v>30</v>
          </cell>
          <cell r="K142">
            <v>0</v>
          </cell>
          <cell r="L142">
            <v>0</v>
          </cell>
          <cell r="O142">
            <v>30</v>
          </cell>
          <cell r="P142">
            <v>0</v>
          </cell>
          <cell r="Q142">
            <v>0</v>
          </cell>
          <cell r="T142">
            <v>30</v>
          </cell>
        </row>
        <row r="143">
          <cell r="E143">
            <v>20</v>
          </cell>
          <cell r="F143">
            <v>0</v>
          </cell>
          <cell r="J143">
            <v>20</v>
          </cell>
          <cell r="L143">
            <v>3</v>
          </cell>
          <cell r="O143">
            <v>20</v>
          </cell>
          <cell r="T143">
            <v>20</v>
          </cell>
        </row>
        <row r="144">
          <cell r="E144">
            <v>30</v>
          </cell>
          <cell r="F144">
            <v>0</v>
          </cell>
          <cell r="G144">
            <v>0</v>
          </cell>
          <cell r="J144">
            <v>30</v>
          </cell>
          <cell r="K144">
            <v>0</v>
          </cell>
          <cell r="O144">
            <v>10</v>
          </cell>
          <cell r="T144">
            <v>5</v>
          </cell>
        </row>
        <row r="145">
          <cell r="E145">
            <v>30</v>
          </cell>
          <cell r="F145">
            <v>0</v>
          </cell>
          <cell r="G145">
            <v>0</v>
          </cell>
          <cell r="J145">
            <v>30</v>
          </cell>
          <cell r="O145">
            <v>10</v>
          </cell>
          <cell r="T145">
            <v>5</v>
          </cell>
        </row>
        <row r="146">
          <cell r="E146">
            <v>14</v>
          </cell>
          <cell r="G146">
            <v>18</v>
          </cell>
          <cell r="J146">
            <v>24</v>
          </cell>
          <cell r="O146">
            <v>18</v>
          </cell>
          <cell r="P146">
            <v>6</v>
          </cell>
          <cell r="T146">
            <v>12</v>
          </cell>
        </row>
        <row r="147">
          <cell r="E147">
            <v>15</v>
          </cell>
          <cell r="J147">
            <v>4</v>
          </cell>
          <cell r="O147">
            <v>4</v>
          </cell>
          <cell r="T147">
            <v>4</v>
          </cell>
        </row>
        <row r="148">
          <cell r="E148">
            <v>4</v>
          </cell>
          <cell r="G148">
            <v>2</v>
          </cell>
          <cell r="J148">
            <v>4</v>
          </cell>
          <cell r="L148">
            <v>2</v>
          </cell>
          <cell r="O148">
            <v>4</v>
          </cell>
          <cell r="Q148">
            <v>2</v>
          </cell>
          <cell r="T148">
            <v>4</v>
          </cell>
          <cell r="V148">
            <v>2</v>
          </cell>
        </row>
        <row r="149">
          <cell r="E149">
            <v>4</v>
          </cell>
          <cell r="G149">
            <v>2</v>
          </cell>
          <cell r="J149">
            <v>4</v>
          </cell>
          <cell r="L149">
            <v>2</v>
          </cell>
          <cell r="O149">
            <v>4</v>
          </cell>
          <cell r="Q149">
            <v>2</v>
          </cell>
          <cell r="T149">
            <v>4</v>
          </cell>
          <cell r="V149">
            <v>2</v>
          </cell>
        </row>
        <row r="150">
          <cell r="E150">
            <v>19</v>
          </cell>
          <cell r="L150">
            <v>1</v>
          </cell>
        </row>
        <row r="151">
          <cell r="E151">
            <v>2</v>
          </cell>
        </row>
        <row r="152">
          <cell r="E152">
            <v>8</v>
          </cell>
          <cell r="G152">
            <v>4</v>
          </cell>
          <cell r="J152">
            <v>4</v>
          </cell>
          <cell r="O152">
            <v>4</v>
          </cell>
          <cell r="T152">
            <v>4</v>
          </cell>
        </row>
        <row r="153">
          <cell r="E153">
            <v>28</v>
          </cell>
          <cell r="F153">
            <v>0</v>
          </cell>
          <cell r="G153">
            <v>0</v>
          </cell>
          <cell r="J153">
            <v>28</v>
          </cell>
          <cell r="K153">
            <v>0</v>
          </cell>
          <cell r="L153">
            <v>0</v>
          </cell>
          <cell r="O153">
            <v>28</v>
          </cell>
          <cell r="P153">
            <v>0</v>
          </cell>
          <cell r="Q153">
            <v>0</v>
          </cell>
          <cell r="T153">
            <v>24</v>
          </cell>
          <cell r="U153">
            <v>2</v>
          </cell>
          <cell r="V153">
            <v>0</v>
          </cell>
        </row>
        <row r="154">
          <cell r="E154">
            <v>100</v>
          </cell>
          <cell r="G154">
            <v>25</v>
          </cell>
          <cell r="O154">
            <v>2</v>
          </cell>
        </row>
        <row r="155">
          <cell r="E155">
            <v>20</v>
          </cell>
          <cell r="F155">
            <v>0</v>
          </cell>
          <cell r="G155">
            <v>0</v>
          </cell>
          <cell r="J155">
            <v>20</v>
          </cell>
          <cell r="K155">
            <v>0</v>
          </cell>
          <cell r="O155">
            <v>10</v>
          </cell>
          <cell r="P155">
            <v>0</v>
          </cell>
          <cell r="T155">
            <v>10</v>
          </cell>
        </row>
        <row r="156">
          <cell r="E156">
            <v>26</v>
          </cell>
          <cell r="F156">
            <v>0</v>
          </cell>
          <cell r="G156">
            <v>0</v>
          </cell>
          <cell r="J156">
            <v>26</v>
          </cell>
          <cell r="L156">
            <v>0</v>
          </cell>
          <cell r="O156">
            <v>26</v>
          </cell>
          <cell r="P156">
            <v>0</v>
          </cell>
          <cell r="T156">
            <v>26</v>
          </cell>
        </row>
        <row r="157">
          <cell r="E157">
            <v>26</v>
          </cell>
          <cell r="F157">
            <v>0</v>
          </cell>
          <cell r="G157">
            <v>0</v>
          </cell>
          <cell r="J157">
            <v>0</v>
          </cell>
          <cell r="K157">
            <v>26</v>
          </cell>
          <cell r="L157">
            <v>0</v>
          </cell>
          <cell r="O157">
            <v>26</v>
          </cell>
          <cell r="P157">
            <v>0</v>
          </cell>
          <cell r="T157">
            <v>26</v>
          </cell>
        </row>
        <row r="158">
          <cell r="E158">
            <v>26</v>
          </cell>
          <cell r="F158">
            <v>0</v>
          </cell>
          <cell r="G158">
            <v>0</v>
          </cell>
          <cell r="J158">
            <v>26</v>
          </cell>
          <cell r="K158">
            <v>0</v>
          </cell>
          <cell r="L158">
            <v>0</v>
          </cell>
          <cell r="O158">
            <v>26</v>
          </cell>
          <cell r="P158">
            <v>0</v>
          </cell>
          <cell r="Q158">
            <v>0</v>
          </cell>
          <cell r="T158">
            <v>26</v>
          </cell>
        </row>
        <row r="159">
          <cell r="E159">
            <v>64</v>
          </cell>
          <cell r="F159">
            <v>20</v>
          </cell>
          <cell r="G159">
            <v>10</v>
          </cell>
          <cell r="J159">
            <v>18</v>
          </cell>
          <cell r="K159">
            <v>5</v>
          </cell>
          <cell r="L159">
            <v>25</v>
          </cell>
          <cell r="O159">
            <v>62</v>
          </cell>
          <cell r="P159">
            <v>5</v>
          </cell>
          <cell r="Q159">
            <v>10</v>
          </cell>
          <cell r="T159">
            <v>18</v>
          </cell>
          <cell r="U159">
            <v>5</v>
          </cell>
          <cell r="V159">
            <v>2</v>
          </cell>
        </row>
        <row r="160">
          <cell r="E160">
            <v>76</v>
          </cell>
          <cell r="F160">
            <v>53</v>
          </cell>
          <cell r="J160">
            <v>4</v>
          </cell>
          <cell r="O160">
            <v>18</v>
          </cell>
          <cell r="T160">
            <v>4</v>
          </cell>
        </row>
        <row r="161">
          <cell r="E161">
            <v>38</v>
          </cell>
          <cell r="F161">
            <v>27</v>
          </cell>
          <cell r="J161">
            <v>6</v>
          </cell>
          <cell r="O161">
            <v>20</v>
          </cell>
          <cell r="T161">
            <v>6</v>
          </cell>
          <cell r="V161">
            <v>2</v>
          </cell>
        </row>
        <row r="162">
          <cell r="E162">
            <v>28</v>
          </cell>
          <cell r="F162">
            <v>0</v>
          </cell>
          <cell r="G162">
            <v>0</v>
          </cell>
          <cell r="J162">
            <v>12</v>
          </cell>
          <cell r="L162">
            <v>0</v>
          </cell>
          <cell r="O162">
            <v>10</v>
          </cell>
          <cell r="P162">
            <v>0</v>
          </cell>
          <cell r="Q162">
            <v>0</v>
          </cell>
          <cell r="T162">
            <v>10</v>
          </cell>
        </row>
        <row r="163">
          <cell r="E163">
            <v>20</v>
          </cell>
          <cell r="F163">
            <v>0</v>
          </cell>
          <cell r="G163">
            <v>0</v>
          </cell>
          <cell r="J163">
            <v>15</v>
          </cell>
          <cell r="K163">
            <v>0</v>
          </cell>
          <cell r="L163">
            <v>0</v>
          </cell>
          <cell r="O163">
            <v>10</v>
          </cell>
          <cell r="P163">
            <v>0</v>
          </cell>
          <cell r="Q163">
            <v>0</v>
          </cell>
          <cell r="T163">
            <v>0</v>
          </cell>
          <cell r="U163">
            <v>0</v>
          </cell>
          <cell r="V163">
            <v>0</v>
          </cell>
        </row>
        <row r="164">
          <cell r="E164">
            <v>50</v>
          </cell>
          <cell r="F164">
            <v>0</v>
          </cell>
          <cell r="G164">
            <v>0</v>
          </cell>
          <cell r="J164">
            <v>30</v>
          </cell>
          <cell r="K164">
            <v>0</v>
          </cell>
          <cell r="L164">
            <v>0</v>
          </cell>
          <cell r="O164">
            <v>40</v>
          </cell>
          <cell r="P164">
            <v>0</v>
          </cell>
          <cell r="Q164">
            <v>0</v>
          </cell>
          <cell r="T164">
            <v>10</v>
          </cell>
          <cell r="U164">
            <v>0</v>
          </cell>
          <cell r="V164">
            <v>0</v>
          </cell>
        </row>
        <row r="165">
          <cell r="E165">
            <v>10</v>
          </cell>
          <cell r="J165">
            <v>10</v>
          </cell>
          <cell r="O165">
            <v>10</v>
          </cell>
          <cell r="T165">
            <v>5</v>
          </cell>
        </row>
        <row r="166">
          <cell r="E166">
            <v>6</v>
          </cell>
          <cell r="O166">
            <v>6</v>
          </cell>
        </row>
        <row r="167">
          <cell r="E167">
            <v>10</v>
          </cell>
          <cell r="F167">
            <v>0</v>
          </cell>
          <cell r="J167">
            <v>5</v>
          </cell>
          <cell r="K167">
            <v>3</v>
          </cell>
          <cell r="O167">
            <v>10</v>
          </cell>
          <cell r="T167">
            <v>3</v>
          </cell>
        </row>
        <row r="168">
          <cell r="E168">
            <v>10</v>
          </cell>
          <cell r="F168">
            <v>7</v>
          </cell>
          <cell r="J168">
            <v>2</v>
          </cell>
          <cell r="O168">
            <v>10</v>
          </cell>
        </row>
        <row r="169">
          <cell r="E169">
            <v>8</v>
          </cell>
          <cell r="F169">
            <v>3</v>
          </cell>
          <cell r="J169">
            <v>1</v>
          </cell>
          <cell r="O169">
            <v>8</v>
          </cell>
          <cell r="T169">
            <v>1</v>
          </cell>
        </row>
        <row r="170">
          <cell r="E170">
            <v>7</v>
          </cell>
          <cell r="K170">
            <v>1</v>
          </cell>
          <cell r="O170">
            <v>2</v>
          </cell>
        </row>
        <row r="171">
          <cell r="E171">
            <v>5</v>
          </cell>
          <cell r="K171">
            <v>15</v>
          </cell>
          <cell r="O171">
            <v>5</v>
          </cell>
          <cell r="T171">
            <v>3</v>
          </cell>
        </row>
        <row r="172">
          <cell r="E172">
            <v>5</v>
          </cell>
          <cell r="F172">
            <v>0</v>
          </cell>
          <cell r="J172">
            <v>5</v>
          </cell>
          <cell r="K172">
            <v>0</v>
          </cell>
          <cell r="L172">
            <v>0</v>
          </cell>
          <cell r="O172">
            <v>5</v>
          </cell>
        </row>
        <row r="173">
          <cell r="E173">
            <v>41</v>
          </cell>
          <cell r="F173">
            <v>3</v>
          </cell>
          <cell r="J173">
            <v>1</v>
          </cell>
          <cell r="L173">
            <v>5</v>
          </cell>
          <cell r="O173">
            <v>28</v>
          </cell>
          <cell r="T173">
            <v>1</v>
          </cell>
        </row>
        <row r="174">
          <cell r="E174">
            <v>10</v>
          </cell>
          <cell r="F174">
            <v>2</v>
          </cell>
          <cell r="J174">
            <v>10</v>
          </cell>
          <cell r="O174">
            <v>8</v>
          </cell>
        </row>
        <row r="175">
          <cell r="E175">
            <v>8</v>
          </cell>
          <cell r="J175">
            <v>12</v>
          </cell>
          <cell r="O175">
            <v>6</v>
          </cell>
          <cell r="P175">
            <v>1</v>
          </cell>
        </row>
        <row r="176">
          <cell r="E176">
            <v>13</v>
          </cell>
          <cell r="F176">
            <v>2</v>
          </cell>
          <cell r="O176">
            <v>6</v>
          </cell>
        </row>
        <row r="177">
          <cell r="E177">
            <v>5</v>
          </cell>
          <cell r="F177">
            <v>0</v>
          </cell>
          <cell r="J177">
            <v>8</v>
          </cell>
          <cell r="K177">
            <v>0</v>
          </cell>
          <cell r="L177">
            <v>0</v>
          </cell>
          <cell r="O177">
            <v>2</v>
          </cell>
          <cell r="P177">
            <v>0</v>
          </cell>
          <cell r="Q177">
            <v>0</v>
          </cell>
        </row>
        <row r="178">
          <cell r="E178">
            <v>1</v>
          </cell>
        </row>
        <row r="179">
          <cell r="E179">
            <v>2</v>
          </cell>
          <cell r="F179">
            <v>0</v>
          </cell>
          <cell r="G179">
            <v>0</v>
          </cell>
          <cell r="J179">
            <v>3</v>
          </cell>
          <cell r="K179">
            <v>0</v>
          </cell>
          <cell r="L179">
            <v>0</v>
          </cell>
          <cell r="O179">
            <v>5</v>
          </cell>
          <cell r="P179">
            <v>0</v>
          </cell>
          <cell r="Q179">
            <v>0</v>
          </cell>
        </row>
        <row r="180">
          <cell r="F180">
            <v>3</v>
          </cell>
          <cell r="L180">
            <v>3</v>
          </cell>
          <cell r="P180">
            <v>2</v>
          </cell>
          <cell r="T180">
            <v>1</v>
          </cell>
        </row>
        <row r="181">
          <cell r="E181">
            <v>2</v>
          </cell>
          <cell r="J181">
            <v>2</v>
          </cell>
          <cell r="O181">
            <v>1</v>
          </cell>
        </row>
        <row r="182">
          <cell r="E182">
            <v>2</v>
          </cell>
          <cell r="F182">
            <v>1</v>
          </cell>
          <cell r="K182">
            <v>2</v>
          </cell>
        </row>
        <row r="183">
          <cell r="O183">
            <v>2</v>
          </cell>
        </row>
        <row r="186">
          <cell r="E186">
            <v>10</v>
          </cell>
          <cell r="J186">
            <v>10</v>
          </cell>
          <cell r="O186">
            <v>10</v>
          </cell>
        </row>
        <row r="187">
          <cell r="E187">
            <v>25</v>
          </cell>
          <cell r="F187">
            <v>0</v>
          </cell>
          <cell r="G187">
            <v>0</v>
          </cell>
          <cell r="J187">
            <v>10</v>
          </cell>
          <cell r="K187">
            <v>0</v>
          </cell>
          <cell r="L187">
            <v>0</v>
          </cell>
          <cell r="O187">
            <v>10</v>
          </cell>
          <cell r="P187">
            <v>0</v>
          </cell>
          <cell r="Q187">
            <v>0</v>
          </cell>
          <cell r="T187">
            <v>10</v>
          </cell>
        </row>
        <row r="188">
          <cell r="E188">
            <v>10</v>
          </cell>
          <cell r="J188">
            <v>10</v>
          </cell>
          <cell r="O188">
            <v>10</v>
          </cell>
          <cell r="T188">
            <v>10</v>
          </cell>
        </row>
        <row r="189">
          <cell r="E189">
            <v>25</v>
          </cell>
          <cell r="F189">
            <v>0</v>
          </cell>
          <cell r="G189">
            <v>0</v>
          </cell>
          <cell r="J189">
            <v>10</v>
          </cell>
          <cell r="K189">
            <v>0</v>
          </cell>
          <cell r="L189">
            <v>0</v>
          </cell>
          <cell r="O189">
            <v>10</v>
          </cell>
          <cell r="P189">
            <v>0</v>
          </cell>
          <cell r="Q189">
            <v>0</v>
          </cell>
          <cell r="T189">
            <v>10</v>
          </cell>
        </row>
        <row r="190">
          <cell r="E190">
            <v>100</v>
          </cell>
          <cell r="F190">
            <v>0</v>
          </cell>
          <cell r="G190">
            <v>0</v>
          </cell>
          <cell r="J190">
            <v>50</v>
          </cell>
          <cell r="K190">
            <v>0</v>
          </cell>
          <cell r="L190">
            <v>0</v>
          </cell>
          <cell r="O190">
            <v>25</v>
          </cell>
          <cell r="P190">
            <v>0</v>
          </cell>
          <cell r="Q190">
            <v>0</v>
          </cell>
          <cell r="T190">
            <v>20</v>
          </cell>
          <cell r="U190">
            <v>0</v>
          </cell>
          <cell r="V190">
            <v>0</v>
          </cell>
        </row>
        <row r="191">
          <cell r="E191">
            <v>100</v>
          </cell>
          <cell r="F191">
            <v>0</v>
          </cell>
          <cell r="G191">
            <v>0</v>
          </cell>
          <cell r="J191">
            <v>50</v>
          </cell>
          <cell r="K191">
            <v>0</v>
          </cell>
          <cell r="L191">
            <v>0</v>
          </cell>
          <cell r="O191">
            <v>25</v>
          </cell>
          <cell r="P191">
            <v>0</v>
          </cell>
          <cell r="Q191">
            <v>0</v>
          </cell>
          <cell r="T191">
            <v>20</v>
          </cell>
          <cell r="U191">
            <v>0</v>
          </cell>
          <cell r="V191">
            <v>0</v>
          </cell>
        </row>
        <row r="192">
          <cell r="E192">
            <v>100</v>
          </cell>
          <cell r="F192">
            <v>0</v>
          </cell>
          <cell r="G192">
            <v>0</v>
          </cell>
          <cell r="J192">
            <v>50</v>
          </cell>
          <cell r="K192">
            <v>0</v>
          </cell>
          <cell r="L192">
            <v>0</v>
          </cell>
          <cell r="O192">
            <v>25</v>
          </cell>
          <cell r="P192">
            <v>0</v>
          </cell>
          <cell r="Q192">
            <v>0</v>
          </cell>
          <cell r="T192">
            <v>20</v>
          </cell>
          <cell r="U192">
            <v>0</v>
          </cell>
          <cell r="V192">
            <v>0</v>
          </cell>
        </row>
        <row r="193">
          <cell r="E193">
            <v>100</v>
          </cell>
          <cell r="F193">
            <v>0</v>
          </cell>
          <cell r="G193">
            <v>0</v>
          </cell>
          <cell r="J193">
            <v>50</v>
          </cell>
          <cell r="K193">
            <v>0</v>
          </cell>
          <cell r="L193">
            <v>0</v>
          </cell>
          <cell r="O193">
            <v>25</v>
          </cell>
          <cell r="P193">
            <v>0</v>
          </cell>
          <cell r="Q193">
            <v>0</v>
          </cell>
          <cell r="T193">
            <v>20</v>
          </cell>
          <cell r="U193">
            <v>0</v>
          </cell>
          <cell r="V193">
            <v>0</v>
          </cell>
        </row>
        <row r="261">
          <cell r="E261">
            <v>90</v>
          </cell>
          <cell r="F261">
            <v>0</v>
          </cell>
          <cell r="G261">
            <v>0</v>
          </cell>
          <cell r="J261">
            <v>55</v>
          </cell>
          <cell r="K261">
            <v>0</v>
          </cell>
          <cell r="L261">
            <v>0</v>
          </cell>
          <cell r="O261">
            <v>65</v>
          </cell>
          <cell r="P261">
            <v>0</v>
          </cell>
          <cell r="Q261">
            <v>0</v>
          </cell>
          <cell r="T261">
            <v>45</v>
          </cell>
          <cell r="U261">
            <v>0</v>
          </cell>
        </row>
        <row r="281">
          <cell r="E281">
            <v>24</v>
          </cell>
          <cell r="F281">
            <v>2</v>
          </cell>
          <cell r="G281">
            <v>3</v>
          </cell>
          <cell r="J281">
            <v>14</v>
          </cell>
          <cell r="K281">
            <v>6</v>
          </cell>
          <cell r="L281">
            <v>3</v>
          </cell>
          <cell r="O281">
            <v>12</v>
          </cell>
          <cell r="P281">
            <v>3</v>
          </cell>
          <cell r="Q281">
            <v>6</v>
          </cell>
          <cell r="T281">
            <v>5</v>
          </cell>
          <cell r="U281">
            <v>3</v>
          </cell>
        </row>
        <row r="338">
          <cell r="E338">
            <v>5</v>
          </cell>
        </row>
        <row r="339">
          <cell r="E339">
            <v>20</v>
          </cell>
          <cell r="J339">
            <v>20</v>
          </cell>
          <cell r="Q339">
            <v>0</v>
          </cell>
        </row>
        <row r="341">
          <cell r="E341">
            <v>8</v>
          </cell>
          <cell r="G341">
            <v>0</v>
          </cell>
        </row>
        <row r="343">
          <cell r="E343">
            <v>12</v>
          </cell>
          <cell r="G343">
            <v>1</v>
          </cell>
        </row>
        <row r="345">
          <cell r="E345">
            <v>24</v>
          </cell>
          <cell r="Q345">
            <v>4</v>
          </cell>
        </row>
        <row r="348">
          <cell r="E348">
            <v>5</v>
          </cell>
          <cell r="G348">
            <v>0</v>
          </cell>
          <cell r="J348">
            <v>1</v>
          </cell>
        </row>
        <row r="353">
          <cell r="E353">
            <v>6</v>
          </cell>
        </row>
        <row r="355">
          <cell r="E355">
            <v>20</v>
          </cell>
          <cell r="F355">
            <v>0</v>
          </cell>
          <cell r="J355">
            <v>30</v>
          </cell>
          <cell r="K355">
            <v>0</v>
          </cell>
          <cell r="L355">
            <v>0</v>
          </cell>
          <cell r="O355">
            <v>25</v>
          </cell>
          <cell r="P355">
            <v>0</v>
          </cell>
          <cell r="Q355">
            <v>0</v>
          </cell>
          <cell r="T355">
            <v>10</v>
          </cell>
        </row>
        <row r="356">
          <cell r="E356">
            <v>50</v>
          </cell>
          <cell r="F356">
            <v>0</v>
          </cell>
          <cell r="J356">
            <v>50</v>
          </cell>
          <cell r="K356">
            <v>0</v>
          </cell>
          <cell r="O356">
            <v>50</v>
          </cell>
        </row>
        <row r="357">
          <cell r="E357">
            <v>12</v>
          </cell>
          <cell r="J357">
            <v>5</v>
          </cell>
          <cell r="O357">
            <v>5</v>
          </cell>
          <cell r="T357">
            <v>5</v>
          </cell>
        </row>
        <row r="358">
          <cell r="E358">
            <v>159</v>
          </cell>
          <cell r="F358">
            <v>10</v>
          </cell>
          <cell r="G358">
            <v>0</v>
          </cell>
          <cell r="J358">
            <v>159</v>
          </cell>
          <cell r="K358">
            <v>0</v>
          </cell>
          <cell r="L358">
            <v>0</v>
          </cell>
          <cell r="O358">
            <v>159</v>
          </cell>
          <cell r="P358">
            <v>0</v>
          </cell>
          <cell r="Q358">
            <v>0</v>
          </cell>
          <cell r="T358">
            <v>159</v>
          </cell>
          <cell r="V358">
            <v>0</v>
          </cell>
        </row>
        <row r="359">
          <cell r="E359">
            <v>150</v>
          </cell>
          <cell r="F359">
            <v>0</v>
          </cell>
          <cell r="G359">
            <v>0</v>
          </cell>
          <cell r="J359">
            <v>150</v>
          </cell>
          <cell r="K359">
            <v>0</v>
          </cell>
          <cell r="L359">
            <v>0</v>
          </cell>
          <cell r="O359">
            <v>120</v>
          </cell>
          <cell r="P359">
            <v>0</v>
          </cell>
          <cell r="Q359">
            <v>0</v>
          </cell>
          <cell r="T359">
            <v>120</v>
          </cell>
          <cell r="U359">
            <v>0</v>
          </cell>
          <cell r="V359">
            <v>30</v>
          </cell>
        </row>
        <row r="360">
          <cell r="E360">
            <v>50</v>
          </cell>
          <cell r="F360">
            <v>0</v>
          </cell>
          <cell r="G360">
            <v>0</v>
          </cell>
          <cell r="J360">
            <v>50</v>
          </cell>
          <cell r="K360">
            <v>0</v>
          </cell>
          <cell r="L360">
            <v>0</v>
          </cell>
          <cell r="O360">
            <v>50</v>
          </cell>
          <cell r="P360">
            <v>0</v>
          </cell>
          <cell r="Q360">
            <v>0</v>
          </cell>
          <cell r="T360">
            <v>50</v>
          </cell>
          <cell r="U360">
            <v>3</v>
          </cell>
        </row>
        <row r="361">
          <cell r="E361">
            <v>2</v>
          </cell>
          <cell r="O361">
            <v>2</v>
          </cell>
        </row>
        <row r="364">
          <cell r="E364">
            <v>20</v>
          </cell>
        </row>
        <row r="366">
          <cell r="E366">
            <v>1</v>
          </cell>
        </row>
        <row r="367">
          <cell r="E367">
            <v>1</v>
          </cell>
        </row>
        <row r="368">
          <cell r="E368">
            <v>1</v>
          </cell>
        </row>
        <row r="369">
          <cell r="E369">
            <v>1</v>
          </cell>
        </row>
        <row r="370">
          <cell r="E370">
            <v>4</v>
          </cell>
        </row>
        <row r="373">
          <cell r="E373">
            <v>6</v>
          </cell>
        </row>
        <row r="374">
          <cell r="E374">
            <v>6</v>
          </cell>
        </row>
        <row r="375">
          <cell r="E375">
            <v>1</v>
          </cell>
        </row>
        <row r="376">
          <cell r="E376">
            <v>3</v>
          </cell>
        </row>
        <row r="377">
          <cell r="E377">
            <v>1</v>
          </cell>
        </row>
        <row r="378">
          <cell r="E378">
            <v>1</v>
          </cell>
        </row>
        <row r="379">
          <cell r="E379">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sts"/>
      <sheetName val="APP"/>
      <sheetName val="db_header"/>
      <sheetName val="db_details_Q1"/>
      <sheetName val="db_details_Q2"/>
      <sheetName val="db_details_Q3"/>
      <sheetName val="db_details_Q4"/>
    </sheetNames>
    <sheetDataSet>
      <sheetData sheetId="0">
        <row r="1">
          <cell r="M1" t="str">
            <v>ITEM</v>
          </cell>
          <cell r="N1" t="str">
            <v>Segment</v>
          </cell>
          <cell r="O1" t="str">
            <v>Price</v>
          </cell>
        </row>
        <row r="2">
          <cell r="M2" t="str">
            <v>43202222-CA-001</v>
          </cell>
          <cell r="N2">
            <v>11</v>
          </cell>
          <cell r="O2">
            <v>6045.76</v>
          </cell>
        </row>
        <row r="3">
          <cell r="M3" t="str">
            <v>13111203-AC-F01</v>
          </cell>
          <cell r="N3">
            <v>11</v>
          </cell>
          <cell r="O3">
            <v>708.88</v>
          </cell>
        </row>
        <row r="4">
          <cell r="M4" t="str">
            <v>47131812-AF-A01</v>
          </cell>
          <cell r="N4">
            <v>11</v>
          </cell>
          <cell r="O4">
            <v>82.75</v>
          </cell>
        </row>
        <row r="5">
          <cell r="M5" t="str">
            <v>43212111-GFA001</v>
          </cell>
          <cell r="N5">
            <v>11</v>
          </cell>
          <cell r="O5">
            <v>0</v>
          </cell>
        </row>
        <row r="6">
          <cell r="M6" t="str">
            <v>48101714-AP-D01</v>
          </cell>
          <cell r="N6">
            <v>11</v>
          </cell>
          <cell r="O6">
            <v>1200</v>
          </cell>
        </row>
        <row r="7">
          <cell r="M7" t="str">
            <v>12191601-AL-E01</v>
          </cell>
          <cell r="N7">
            <v>11</v>
          </cell>
          <cell r="O7">
            <v>42.3</v>
          </cell>
        </row>
        <row r="8">
          <cell r="M8" t="str">
            <v>39111801-BA-F01</v>
          </cell>
          <cell r="N8">
            <v>11</v>
          </cell>
          <cell r="O8">
            <v>69.900000000000006</v>
          </cell>
        </row>
        <row r="9">
          <cell r="M9" t="str">
            <v>39111801-BA-F02</v>
          </cell>
          <cell r="N9">
            <v>11</v>
          </cell>
          <cell r="O9">
            <v>0</v>
          </cell>
        </row>
        <row r="10">
          <cell r="M10" t="str">
            <v>26111702-BT-A02</v>
          </cell>
          <cell r="N10">
            <v>11</v>
          </cell>
          <cell r="O10">
            <v>18.75</v>
          </cell>
        </row>
        <row r="11">
          <cell r="M11" t="str">
            <v>26111702-BT-A01</v>
          </cell>
          <cell r="N11">
            <v>11</v>
          </cell>
          <cell r="O11">
            <v>18.97</v>
          </cell>
        </row>
        <row r="12">
          <cell r="M12" t="str">
            <v>26111702-BT-A03</v>
          </cell>
          <cell r="N12">
            <v>11</v>
          </cell>
          <cell r="O12">
            <v>85</v>
          </cell>
        </row>
        <row r="13">
          <cell r="M13" t="str">
            <v>44122003-BI-D01</v>
          </cell>
          <cell r="N13">
            <v>11</v>
          </cell>
          <cell r="O13">
            <v>110</v>
          </cell>
        </row>
        <row r="14">
          <cell r="M14" t="str">
            <v>44122003-BI-D02</v>
          </cell>
          <cell r="N14">
            <v>11</v>
          </cell>
          <cell r="O14">
            <v>115</v>
          </cell>
        </row>
        <row r="15">
          <cell r="M15" t="str">
            <v>44101602-PB-M01</v>
          </cell>
          <cell r="N15">
            <v>11</v>
          </cell>
          <cell r="O15">
            <v>10000</v>
          </cell>
        </row>
        <row r="16">
          <cell r="M16" t="str">
            <v>47131604-BR-S01</v>
          </cell>
          <cell r="N16">
            <v>11</v>
          </cell>
          <cell r="O16">
            <v>125</v>
          </cell>
        </row>
        <row r="17">
          <cell r="M17" t="str">
            <v>47131604-BR-T01</v>
          </cell>
          <cell r="N17">
            <v>11</v>
          </cell>
          <cell r="O17">
            <v>29.4</v>
          </cell>
        </row>
        <row r="18">
          <cell r="M18" t="str">
            <v>44101807-CA-C01</v>
          </cell>
          <cell r="N18">
            <v>11</v>
          </cell>
          <cell r="O18">
            <v>130</v>
          </cell>
        </row>
        <row r="19">
          <cell r="M19" t="str">
            <v>44101810-CA-D02</v>
          </cell>
          <cell r="N19">
            <v>11</v>
          </cell>
          <cell r="O19">
            <v>0</v>
          </cell>
        </row>
        <row r="20">
          <cell r="M20" t="str">
            <v>44101810-CA-D01</v>
          </cell>
          <cell r="N20">
            <v>11</v>
          </cell>
          <cell r="O20">
            <v>895</v>
          </cell>
        </row>
        <row r="21">
          <cell r="M21" t="str">
            <v>44101808-CA-S01</v>
          </cell>
          <cell r="N21">
            <v>11</v>
          </cell>
          <cell r="O21">
            <v>248.88</v>
          </cell>
        </row>
        <row r="22">
          <cell r="M22" t="str">
            <v>13111201-CF-P01</v>
          </cell>
          <cell r="N22">
            <v>11</v>
          </cell>
          <cell r="O22">
            <v>212.5</v>
          </cell>
        </row>
        <row r="23">
          <cell r="M23" t="str">
            <v>13111201-CF-P02</v>
          </cell>
          <cell r="N23">
            <v>11</v>
          </cell>
          <cell r="O23">
            <v>200.5</v>
          </cell>
        </row>
        <row r="24">
          <cell r="M24" t="str">
            <v>14111525-CA-A01</v>
          </cell>
          <cell r="N24">
            <v>11</v>
          </cell>
          <cell r="O24">
            <v>69.98</v>
          </cell>
        </row>
        <row r="25">
          <cell r="M25" t="str">
            <v>14111525-CA-W01</v>
          </cell>
          <cell r="N25">
            <v>11</v>
          </cell>
          <cell r="O25">
            <v>50</v>
          </cell>
        </row>
        <row r="26">
          <cell r="M26" t="str">
            <v>46101600-CRT-09</v>
          </cell>
          <cell r="N26">
            <v>11</v>
          </cell>
          <cell r="O26">
            <v>21</v>
          </cell>
        </row>
        <row r="27">
          <cell r="M27" t="str">
            <v>56101504-CM-B01</v>
          </cell>
          <cell r="N27">
            <v>11</v>
          </cell>
          <cell r="O27">
            <v>252.5</v>
          </cell>
        </row>
        <row r="28">
          <cell r="M28" t="str">
            <v>56101504-CM-W01</v>
          </cell>
          <cell r="N28">
            <v>11</v>
          </cell>
          <cell r="O28">
            <v>252.5</v>
          </cell>
        </row>
        <row r="29">
          <cell r="M29" t="str">
            <v>44121710-CH-W01</v>
          </cell>
          <cell r="N29">
            <v>11</v>
          </cell>
          <cell r="O29">
            <v>24.69</v>
          </cell>
        </row>
        <row r="30">
          <cell r="M30" t="str">
            <v>47131829-TB-C01</v>
          </cell>
          <cell r="N30">
            <v>11</v>
          </cell>
          <cell r="O30">
            <v>40</v>
          </cell>
        </row>
        <row r="31">
          <cell r="M31" t="str">
            <v>47131805-CL-P01</v>
          </cell>
          <cell r="N31">
            <v>11</v>
          </cell>
          <cell r="O31">
            <v>23</v>
          </cell>
        </row>
        <row r="32">
          <cell r="M32" t="str">
            <v>60121413-CB-P01</v>
          </cell>
          <cell r="N32">
            <v>11</v>
          </cell>
          <cell r="O32">
            <v>38.25</v>
          </cell>
        </row>
        <row r="33">
          <cell r="M33" t="str">
            <v>60121413-CB-P02</v>
          </cell>
          <cell r="N33">
            <v>11</v>
          </cell>
          <cell r="O33">
            <v>40.75</v>
          </cell>
        </row>
        <row r="34">
          <cell r="M34" t="str">
            <v>44122105-BF-C01</v>
          </cell>
          <cell r="N34">
            <v>11</v>
          </cell>
          <cell r="O34">
            <v>7.28</v>
          </cell>
        </row>
        <row r="35">
          <cell r="M35" t="str">
            <v>44122105-BF-C02</v>
          </cell>
          <cell r="N35">
            <v>11</v>
          </cell>
          <cell r="O35">
            <v>12.88</v>
          </cell>
        </row>
        <row r="36">
          <cell r="M36" t="str">
            <v>44122105-BF-C03</v>
          </cell>
          <cell r="N36">
            <v>11</v>
          </cell>
          <cell r="O36">
            <v>19.760000000000002</v>
          </cell>
        </row>
        <row r="37">
          <cell r="M37" t="str">
            <v>44122105-BF-C04</v>
          </cell>
          <cell r="N37">
            <v>11</v>
          </cell>
          <cell r="O37">
            <v>38</v>
          </cell>
        </row>
        <row r="38">
          <cell r="M38" t="str">
            <v>44122105-BD-C01</v>
          </cell>
          <cell r="N38">
            <v>11</v>
          </cell>
          <cell r="O38">
            <v>0</v>
          </cell>
        </row>
        <row r="39">
          <cell r="M39" t="str">
            <v>14111513-CO-N01</v>
          </cell>
          <cell r="N39">
            <v>11</v>
          </cell>
          <cell r="O39">
            <v>21</v>
          </cell>
        </row>
        <row r="40">
          <cell r="M40" t="str">
            <v>14111513-CO-P02</v>
          </cell>
          <cell r="N40">
            <v>11</v>
          </cell>
          <cell r="O40">
            <v>35</v>
          </cell>
        </row>
        <row r="41">
          <cell r="M41" t="str">
            <v>14111513-CO-P03</v>
          </cell>
          <cell r="N41">
            <v>11</v>
          </cell>
          <cell r="O41">
            <v>34.479999999999997</v>
          </cell>
        </row>
        <row r="42">
          <cell r="M42" t="str">
            <v>14111513-CO-P04</v>
          </cell>
          <cell r="N42">
            <v>11</v>
          </cell>
          <cell r="O42">
            <v>0</v>
          </cell>
        </row>
        <row r="43">
          <cell r="M43" t="str">
            <v>43202001-CD-R01</v>
          </cell>
          <cell r="N43">
            <v>11</v>
          </cell>
          <cell r="O43">
            <v>9.75</v>
          </cell>
        </row>
        <row r="44">
          <cell r="M44" t="str">
            <v>43202001-CD-W01</v>
          </cell>
          <cell r="N44">
            <v>11</v>
          </cell>
          <cell r="O44">
            <v>16.75</v>
          </cell>
        </row>
        <row r="45">
          <cell r="M45" t="str">
            <v>39101619-FL-C01</v>
          </cell>
          <cell r="N45">
            <v>11</v>
          </cell>
          <cell r="O45">
            <v>0</v>
          </cell>
        </row>
        <row r="46">
          <cell r="M46" t="str">
            <v>14111506-CF-L11</v>
          </cell>
          <cell r="N46">
            <v>11</v>
          </cell>
          <cell r="O46">
            <v>656</v>
          </cell>
        </row>
        <row r="47">
          <cell r="M47" t="str">
            <v>14111506-CF-L12</v>
          </cell>
          <cell r="N47">
            <v>11</v>
          </cell>
          <cell r="O47">
            <v>990</v>
          </cell>
        </row>
        <row r="48">
          <cell r="M48" t="str">
            <v>14111506-CF-L22</v>
          </cell>
          <cell r="N48">
            <v>11</v>
          </cell>
          <cell r="O48">
            <v>1250</v>
          </cell>
        </row>
        <row r="49">
          <cell r="M49" t="str">
            <v>14111506-CF-L21</v>
          </cell>
          <cell r="N49">
            <v>11</v>
          </cell>
          <cell r="O49">
            <v>736</v>
          </cell>
        </row>
        <row r="50">
          <cell r="M50" t="str">
            <v>14111506-CF-L31</v>
          </cell>
          <cell r="N50">
            <v>11</v>
          </cell>
          <cell r="O50">
            <v>573.85</v>
          </cell>
        </row>
        <row r="51">
          <cell r="M51" t="str">
            <v>14111506-CF-L32</v>
          </cell>
          <cell r="N51">
            <v>11</v>
          </cell>
          <cell r="O51">
            <v>995</v>
          </cell>
        </row>
        <row r="52">
          <cell r="M52" t="str">
            <v>14111506-CF-C31</v>
          </cell>
          <cell r="N52">
            <v>11</v>
          </cell>
          <cell r="O52">
            <v>477.6</v>
          </cell>
        </row>
        <row r="53">
          <cell r="M53" t="str">
            <v>14111506-CF-C32</v>
          </cell>
          <cell r="N53">
            <v>11</v>
          </cell>
          <cell r="O53">
            <v>748.85</v>
          </cell>
        </row>
        <row r="54">
          <cell r="M54" t="str">
            <v>44121801-CT-R01</v>
          </cell>
          <cell r="N54">
            <v>11</v>
          </cell>
          <cell r="O54">
            <v>16.88</v>
          </cell>
        </row>
        <row r="55">
          <cell r="M55" t="str">
            <v>44121612-BL-H01</v>
          </cell>
          <cell r="N55">
            <v>11</v>
          </cell>
          <cell r="O55">
            <v>11.32</v>
          </cell>
        </row>
        <row r="56">
          <cell r="M56" t="str">
            <v>44121612-CU-H01</v>
          </cell>
          <cell r="N56">
            <v>11</v>
          </cell>
          <cell r="O56">
            <v>26.35</v>
          </cell>
        </row>
        <row r="57">
          <cell r="M57" t="str">
            <v>44111515-DF-B01</v>
          </cell>
          <cell r="N57">
            <v>11</v>
          </cell>
          <cell r="O57">
            <v>67.099999999999994</v>
          </cell>
        </row>
        <row r="58">
          <cell r="M58" t="str">
            <v>44122011-DF-F01</v>
          </cell>
          <cell r="N58">
            <v>11</v>
          </cell>
          <cell r="O58">
            <v>66</v>
          </cell>
        </row>
        <row r="59">
          <cell r="M59" t="str">
            <v>44103202-DS-M01</v>
          </cell>
          <cell r="N59">
            <v>11</v>
          </cell>
          <cell r="O59">
            <v>459.98</v>
          </cell>
        </row>
        <row r="60">
          <cell r="M60" t="str">
            <v>60101733-SC-F03</v>
          </cell>
          <cell r="N60">
            <v>11</v>
          </cell>
          <cell r="O60">
            <v>179</v>
          </cell>
        </row>
        <row r="61">
          <cell r="M61" t="str">
            <v>60101733-SC-F04</v>
          </cell>
          <cell r="N61">
            <v>11</v>
          </cell>
          <cell r="O61">
            <v>135</v>
          </cell>
        </row>
        <row r="62">
          <cell r="M62" t="str">
            <v>60101733-DE-F01</v>
          </cell>
          <cell r="N62">
            <v>11</v>
          </cell>
          <cell r="O62">
            <v>135</v>
          </cell>
        </row>
        <row r="63">
          <cell r="M63" t="str">
            <v>60101733-SC-F02</v>
          </cell>
          <cell r="N63">
            <v>11</v>
          </cell>
          <cell r="O63">
            <v>179</v>
          </cell>
        </row>
        <row r="64">
          <cell r="M64" t="str">
            <v>43211507-DCT-01</v>
          </cell>
          <cell r="N64">
            <v>12</v>
          </cell>
          <cell r="O64">
            <v>25490</v>
          </cell>
        </row>
        <row r="65">
          <cell r="M65" t="str">
            <v>43211507-DCT-03</v>
          </cell>
          <cell r="N65">
            <v>12</v>
          </cell>
          <cell r="O65">
            <v>37700</v>
          </cell>
        </row>
        <row r="66">
          <cell r="M66" t="str">
            <v>43211507-DCT-02</v>
          </cell>
          <cell r="N66">
            <v>12</v>
          </cell>
          <cell r="O66">
            <v>33180</v>
          </cell>
        </row>
        <row r="67">
          <cell r="M67" t="str">
            <v>47131811-DE-B02</v>
          </cell>
          <cell r="N67">
            <v>11</v>
          </cell>
          <cell r="O67">
            <v>7.7</v>
          </cell>
        </row>
        <row r="68">
          <cell r="M68" t="str">
            <v>47131811-DE-B01</v>
          </cell>
          <cell r="N68">
            <v>11</v>
          </cell>
          <cell r="O68">
            <v>16.649999999999999</v>
          </cell>
        </row>
        <row r="69">
          <cell r="M69" t="str">
            <v>47131811-DE-P02</v>
          </cell>
          <cell r="N69">
            <v>11</v>
          </cell>
          <cell r="O69">
            <v>35.99</v>
          </cell>
        </row>
        <row r="70">
          <cell r="M70" t="str">
            <v>47131811-DE-P01</v>
          </cell>
          <cell r="N70">
            <v>11</v>
          </cell>
          <cell r="O70">
            <v>0</v>
          </cell>
        </row>
        <row r="71">
          <cell r="M71" t="str">
            <v>44103108-EP-D02</v>
          </cell>
          <cell r="N71">
            <v>11</v>
          </cell>
          <cell r="O71">
            <v>4996</v>
          </cell>
        </row>
        <row r="72">
          <cell r="M72" t="str">
            <v>44103108-EP-D03</v>
          </cell>
          <cell r="N72">
            <v>11</v>
          </cell>
          <cell r="O72">
            <v>5093</v>
          </cell>
        </row>
        <row r="73">
          <cell r="M73" t="str">
            <v>44103108-EP-D05</v>
          </cell>
          <cell r="N73">
            <v>11</v>
          </cell>
          <cell r="O73">
            <v>3145</v>
          </cell>
        </row>
        <row r="74">
          <cell r="M74" t="str">
            <v>44103108-EP-D06</v>
          </cell>
          <cell r="N74">
            <v>11</v>
          </cell>
          <cell r="O74">
            <v>3473</v>
          </cell>
        </row>
        <row r="75">
          <cell r="M75" t="str">
            <v>44103108-EP-D07</v>
          </cell>
          <cell r="N75">
            <v>11</v>
          </cell>
          <cell r="O75">
            <v>5135</v>
          </cell>
        </row>
        <row r="76">
          <cell r="M76" t="str">
            <v>52161535-DV-R01</v>
          </cell>
          <cell r="N76">
            <v>11</v>
          </cell>
          <cell r="O76">
            <v>6565.52</v>
          </cell>
        </row>
        <row r="77">
          <cell r="M77" t="str">
            <v>47131803-DS-A01</v>
          </cell>
          <cell r="N77">
            <v>11</v>
          </cell>
          <cell r="O77">
            <v>118.25</v>
          </cell>
        </row>
        <row r="78">
          <cell r="M78" t="str">
            <v>47131800-DB-S01</v>
          </cell>
          <cell r="N78">
            <v>11</v>
          </cell>
          <cell r="O78">
            <v>97.9</v>
          </cell>
        </row>
        <row r="79">
          <cell r="M79" t="str">
            <v>43202102-DS-C01</v>
          </cell>
          <cell r="N79">
            <v>11</v>
          </cell>
          <cell r="O79">
            <v>168.88</v>
          </cell>
        </row>
        <row r="80">
          <cell r="M80" t="str">
            <v>45121517-DO-C01</v>
          </cell>
          <cell r="N80">
            <v>12</v>
          </cell>
          <cell r="O80">
            <v>27750</v>
          </cell>
        </row>
        <row r="81">
          <cell r="M81" t="str">
            <v>60121800-DR-I01</v>
          </cell>
          <cell r="N81">
            <v>11</v>
          </cell>
          <cell r="O81">
            <v>52</v>
          </cell>
        </row>
        <row r="82">
          <cell r="M82" t="str">
            <v>85121810-DTK01</v>
          </cell>
          <cell r="N82">
            <v>11</v>
          </cell>
          <cell r="O82">
            <v>32</v>
          </cell>
        </row>
        <row r="83">
          <cell r="M83" t="str">
            <v>44103109-BR-D01</v>
          </cell>
          <cell r="N83">
            <v>11</v>
          </cell>
          <cell r="O83">
            <v>8200</v>
          </cell>
        </row>
        <row r="84">
          <cell r="M84" t="str">
            <v>44103109-BR-D02</v>
          </cell>
          <cell r="N84">
            <v>11</v>
          </cell>
          <cell r="O84">
            <v>7600</v>
          </cell>
        </row>
        <row r="85">
          <cell r="M85" t="str">
            <v>44103109-BR-D05</v>
          </cell>
          <cell r="N85">
            <v>11</v>
          </cell>
          <cell r="O85">
            <v>6600</v>
          </cell>
        </row>
        <row r="86">
          <cell r="M86" t="str">
            <v>44103109-BR-D03</v>
          </cell>
          <cell r="N86">
            <v>11</v>
          </cell>
          <cell r="O86">
            <v>6535</v>
          </cell>
        </row>
        <row r="87">
          <cell r="M87" t="str">
            <v>44103109-BR-D04</v>
          </cell>
          <cell r="N87">
            <v>11</v>
          </cell>
          <cell r="O87">
            <v>6320</v>
          </cell>
        </row>
        <row r="88">
          <cell r="M88" t="str">
            <v>44103109-SA-D01</v>
          </cell>
          <cell r="N88">
            <v>11</v>
          </cell>
          <cell r="O88">
            <v>6800</v>
          </cell>
        </row>
        <row r="89">
          <cell r="M89" t="str">
            <v>47131601-DU-P01</v>
          </cell>
          <cell r="N89">
            <v>11</v>
          </cell>
          <cell r="O89">
            <v>23.88</v>
          </cell>
        </row>
        <row r="90">
          <cell r="M90" t="str">
            <v>43202003-DV-R01</v>
          </cell>
          <cell r="N90">
            <v>11</v>
          </cell>
          <cell r="O90">
            <v>10.76</v>
          </cell>
        </row>
        <row r="91">
          <cell r="M91" t="str">
            <v>43202003-DV-W01</v>
          </cell>
          <cell r="N91">
            <v>11</v>
          </cell>
          <cell r="O91">
            <v>20.95</v>
          </cell>
        </row>
        <row r="92">
          <cell r="M92" t="str">
            <v>44122003-ED-B01</v>
          </cell>
          <cell r="N92">
            <v>11</v>
          </cell>
          <cell r="O92">
            <v>36.85</v>
          </cell>
        </row>
        <row r="93">
          <cell r="M93" t="str">
            <v>44122003-ED-B02</v>
          </cell>
          <cell r="N93">
            <v>11</v>
          </cell>
          <cell r="O93">
            <v>53</v>
          </cell>
        </row>
        <row r="94">
          <cell r="M94" t="str">
            <v>40101604-EF-G01</v>
          </cell>
          <cell r="N94">
            <v>11</v>
          </cell>
          <cell r="O94">
            <v>937</v>
          </cell>
        </row>
        <row r="95">
          <cell r="M95" t="str">
            <v>40101604-EF-C01</v>
          </cell>
          <cell r="N95">
            <v>11</v>
          </cell>
          <cell r="O95">
            <v>1147</v>
          </cell>
        </row>
        <row r="96">
          <cell r="M96" t="str">
            <v>40101604-EF-S01</v>
          </cell>
          <cell r="N96">
            <v>11</v>
          </cell>
          <cell r="O96">
            <v>967.68</v>
          </cell>
        </row>
        <row r="97">
          <cell r="M97" t="str">
            <v>40101604-EF-W01</v>
          </cell>
          <cell r="N97">
            <v>11</v>
          </cell>
          <cell r="O97">
            <v>643.9</v>
          </cell>
        </row>
        <row r="98">
          <cell r="M98" t="str">
            <v>44103201-ET-R01</v>
          </cell>
          <cell r="N98">
            <v>11</v>
          </cell>
          <cell r="O98">
            <v>3188</v>
          </cell>
        </row>
        <row r="99">
          <cell r="M99" t="str">
            <v>44121506-EN-D01</v>
          </cell>
          <cell r="N99">
            <v>11</v>
          </cell>
          <cell r="O99">
            <v>392.44</v>
          </cell>
        </row>
        <row r="100">
          <cell r="M100" t="str">
            <v>44121506-EN-D02</v>
          </cell>
          <cell r="N100">
            <v>11</v>
          </cell>
          <cell r="O100">
            <v>498.15</v>
          </cell>
        </row>
        <row r="101">
          <cell r="M101" t="str">
            <v>44121506-EN-X01</v>
          </cell>
          <cell r="N101">
            <v>11</v>
          </cell>
          <cell r="O101">
            <v>710</v>
          </cell>
        </row>
        <row r="102">
          <cell r="M102" t="str">
            <v>44121506-EN-X02</v>
          </cell>
          <cell r="N102">
            <v>11</v>
          </cell>
          <cell r="O102">
            <v>29.32</v>
          </cell>
        </row>
        <row r="103">
          <cell r="M103" t="str">
            <v>44121504-EN-W02</v>
          </cell>
          <cell r="N103">
            <v>11</v>
          </cell>
          <cell r="O103">
            <v>395</v>
          </cell>
        </row>
        <row r="104">
          <cell r="M104" t="str">
            <v>44121506-EN-M02</v>
          </cell>
          <cell r="N104">
            <v>11</v>
          </cell>
          <cell r="O104">
            <v>316</v>
          </cell>
        </row>
        <row r="105">
          <cell r="M105" t="str">
            <v>44121506-EN-P01</v>
          </cell>
          <cell r="N105">
            <v>11</v>
          </cell>
          <cell r="O105">
            <v>114.8</v>
          </cell>
        </row>
        <row r="106">
          <cell r="M106" t="str">
            <v>44111912-ER-B01</v>
          </cell>
          <cell r="N106">
            <v>11</v>
          </cell>
          <cell r="O106">
            <v>10.68</v>
          </cell>
        </row>
        <row r="107">
          <cell r="M107" t="str">
            <v>60121534-ER-P01</v>
          </cell>
          <cell r="N107">
            <v>11</v>
          </cell>
          <cell r="O107">
            <v>4.25</v>
          </cell>
        </row>
        <row r="108">
          <cell r="M108" t="str">
            <v>81112501-EXL006</v>
          </cell>
          <cell r="N108">
            <v>11</v>
          </cell>
          <cell r="O108">
            <v>10632.56</v>
          </cell>
        </row>
        <row r="109">
          <cell r="M109" t="str">
            <v>81112501-EXC022</v>
          </cell>
          <cell r="N109">
            <v>11</v>
          </cell>
          <cell r="O109">
            <v>2112.13</v>
          </cell>
        </row>
        <row r="110">
          <cell r="M110" t="str">
            <v>43201827-HD-X02</v>
          </cell>
          <cell r="N110">
            <v>11</v>
          </cell>
          <cell r="O110">
            <v>2620</v>
          </cell>
        </row>
        <row r="111">
          <cell r="M111" t="str">
            <v>43201827-HD-X01</v>
          </cell>
          <cell r="N111">
            <v>11</v>
          </cell>
          <cell r="O111">
            <v>2265</v>
          </cell>
        </row>
        <row r="112">
          <cell r="M112" t="str">
            <v>44101714-FX-M01</v>
          </cell>
          <cell r="N112">
            <v>11</v>
          </cell>
          <cell r="O112">
            <v>4530</v>
          </cell>
        </row>
        <row r="113">
          <cell r="M113" t="str">
            <v>44122118-FA-P01</v>
          </cell>
          <cell r="N113">
            <v>11</v>
          </cell>
          <cell r="O113">
            <v>75.88</v>
          </cell>
        </row>
        <row r="114">
          <cell r="M114" t="str">
            <v>44111515-FO-X01</v>
          </cell>
          <cell r="N114">
            <v>11</v>
          </cell>
          <cell r="O114">
            <v>67.89</v>
          </cell>
        </row>
        <row r="115">
          <cell r="M115" t="str">
            <v>44122018-FT-D01</v>
          </cell>
          <cell r="N115">
            <v>11</v>
          </cell>
          <cell r="O115">
            <v>12</v>
          </cell>
        </row>
        <row r="116">
          <cell r="M116" t="str">
            <v>44122018-FT-D02</v>
          </cell>
          <cell r="N116">
            <v>11</v>
          </cell>
          <cell r="O116">
            <v>16</v>
          </cell>
        </row>
        <row r="117">
          <cell r="M117" t="str">
            <v>46191601-FE-M01</v>
          </cell>
          <cell r="N117">
            <v>11</v>
          </cell>
          <cell r="O117">
            <v>1100</v>
          </cell>
        </row>
        <row r="118">
          <cell r="M118" t="str">
            <v>46191601-FE-H01</v>
          </cell>
          <cell r="N118">
            <v>11</v>
          </cell>
          <cell r="O118">
            <v>4800</v>
          </cell>
        </row>
        <row r="119">
          <cell r="M119" t="str">
            <v>43202010-FD-U01</v>
          </cell>
          <cell r="N119">
            <v>11</v>
          </cell>
          <cell r="O119">
            <v>266</v>
          </cell>
        </row>
        <row r="120">
          <cell r="M120" t="str">
            <v>43202010-FD-U03</v>
          </cell>
          <cell r="N120">
            <v>11</v>
          </cell>
          <cell r="O120">
            <v>280.85000000000002</v>
          </cell>
        </row>
        <row r="121">
          <cell r="M121" t="str">
            <v>43202010-FD-U02</v>
          </cell>
          <cell r="N121">
            <v>11</v>
          </cell>
          <cell r="O121">
            <v>276</v>
          </cell>
        </row>
        <row r="122">
          <cell r="M122" t="str">
            <v>47131802-FW-L01</v>
          </cell>
          <cell r="N122">
            <v>11</v>
          </cell>
          <cell r="O122">
            <v>0</v>
          </cell>
        </row>
        <row r="123">
          <cell r="M123" t="str">
            <v>47131802-FW-P01</v>
          </cell>
          <cell r="N123">
            <v>11</v>
          </cell>
          <cell r="O123">
            <v>0</v>
          </cell>
        </row>
        <row r="124">
          <cell r="M124" t="str">
            <v>47131802-FW-P02</v>
          </cell>
          <cell r="N124">
            <v>11</v>
          </cell>
          <cell r="O124">
            <v>259</v>
          </cell>
        </row>
        <row r="125">
          <cell r="M125" t="str">
            <v>39101605-FL-T03</v>
          </cell>
          <cell r="N125">
            <v>11</v>
          </cell>
          <cell r="O125">
            <v>85</v>
          </cell>
        </row>
        <row r="126">
          <cell r="M126" t="str">
            <v>39101605-FL-T01</v>
          </cell>
          <cell r="N126">
            <v>11</v>
          </cell>
          <cell r="O126">
            <v>39</v>
          </cell>
        </row>
        <row r="127">
          <cell r="M127" t="str">
            <v>39101605-FL-T04</v>
          </cell>
          <cell r="N127">
            <v>11</v>
          </cell>
          <cell r="O127">
            <v>110</v>
          </cell>
        </row>
        <row r="128">
          <cell r="M128" t="str">
            <v>39101605-FL-T02</v>
          </cell>
          <cell r="N128">
            <v>11</v>
          </cell>
          <cell r="O128">
            <v>0</v>
          </cell>
        </row>
        <row r="129">
          <cell r="M129" t="str">
            <v>39111501-FF-C01</v>
          </cell>
          <cell r="N129">
            <v>11</v>
          </cell>
          <cell r="O129">
            <v>325</v>
          </cell>
        </row>
        <row r="130">
          <cell r="M130" t="str">
            <v>39111501-FF-C02</v>
          </cell>
          <cell r="N130">
            <v>11</v>
          </cell>
          <cell r="O130">
            <v>0</v>
          </cell>
        </row>
        <row r="131">
          <cell r="M131" t="str">
            <v>44122011-FO-F01</v>
          </cell>
          <cell r="N131">
            <v>11</v>
          </cell>
          <cell r="O131">
            <v>243.55</v>
          </cell>
        </row>
        <row r="132">
          <cell r="M132" t="str">
            <v>44122011-FO-F02</v>
          </cell>
          <cell r="N132">
            <v>11</v>
          </cell>
          <cell r="O132">
            <v>280</v>
          </cell>
        </row>
        <row r="133">
          <cell r="M133" t="str">
            <v>44122011-FO-L01</v>
          </cell>
          <cell r="N133">
            <v>11</v>
          </cell>
          <cell r="O133">
            <v>164.5</v>
          </cell>
        </row>
        <row r="134">
          <cell r="M134" t="str">
            <v>44122011-FO-L02</v>
          </cell>
          <cell r="N134">
            <v>11</v>
          </cell>
          <cell r="O134">
            <v>205.5</v>
          </cell>
        </row>
        <row r="135">
          <cell r="M135" t="str">
            <v>44122027-FO-P01</v>
          </cell>
          <cell r="N135">
            <v>11</v>
          </cell>
          <cell r="O135">
            <v>718</v>
          </cell>
        </row>
        <row r="136">
          <cell r="M136" t="str">
            <v>44122011-FO-T01</v>
          </cell>
          <cell r="N136">
            <v>11</v>
          </cell>
          <cell r="O136">
            <v>217.36</v>
          </cell>
        </row>
        <row r="137">
          <cell r="M137" t="str">
            <v>44122011-FO-T02</v>
          </cell>
          <cell r="N137">
            <v>11</v>
          </cell>
          <cell r="O137">
            <v>192.66</v>
          </cell>
        </row>
        <row r="138">
          <cell r="M138" t="str">
            <v>44122011-FO-T03</v>
          </cell>
          <cell r="N138">
            <v>11</v>
          </cell>
          <cell r="O138">
            <v>209</v>
          </cell>
        </row>
        <row r="139">
          <cell r="M139" t="str">
            <v>44122011-FO-T04</v>
          </cell>
          <cell r="N139">
            <v>11</v>
          </cell>
          <cell r="O139">
            <v>268.88</v>
          </cell>
        </row>
        <row r="140">
          <cell r="M140" t="str">
            <v>47131830-FC-A01</v>
          </cell>
          <cell r="N140">
            <v>11</v>
          </cell>
          <cell r="O140">
            <v>84</v>
          </cell>
        </row>
        <row r="141">
          <cell r="M141" t="str">
            <v>39121627-FU-L01</v>
          </cell>
          <cell r="N141">
            <v>11</v>
          </cell>
          <cell r="O141">
            <v>12</v>
          </cell>
        </row>
        <row r="142">
          <cell r="M142" t="str">
            <v>39121627-FU-L02</v>
          </cell>
          <cell r="N142">
            <v>11</v>
          </cell>
          <cell r="O142">
            <v>27</v>
          </cell>
        </row>
        <row r="143">
          <cell r="M143" t="str">
            <v>31201610-GL-J01</v>
          </cell>
          <cell r="N143">
            <v>11</v>
          </cell>
          <cell r="O143">
            <v>45.98</v>
          </cell>
        </row>
        <row r="144">
          <cell r="M144" t="str">
            <v>55101524-RA-H01</v>
          </cell>
          <cell r="N144">
            <v>11</v>
          </cell>
          <cell r="O144">
            <v>44.5</v>
          </cell>
        </row>
        <row r="145">
          <cell r="M145" t="str">
            <v>55101524-CW-H01</v>
          </cell>
          <cell r="N145">
            <v>11</v>
          </cell>
          <cell r="O145">
            <v>36.200000000000003</v>
          </cell>
        </row>
        <row r="146">
          <cell r="M146" t="str">
            <v>55101524-GS-H01</v>
          </cell>
          <cell r="N146">
            <v>11</v>
          </cell>
          <cell r="O146">
            <v>31</v>
          </cell>
        </row>
        <row r="147">
          <cell r="M147" t="str">
            <v>43201803-HD-S01</v>
          </cell>
          <cell r="N147">
            <v>11</v>
          </cell>
          <cell r="O147">
            <v>49151.199999999997</v>
          </cell>
        </row>
        <row r="148">
          <cell r="M148" t="str">
            <v>60121138-IL-B01</v>
          </cell>
          <cell r="N148">
            <v>11</v>
          </cell>
          <cell r="O148">
            <v>0</v>
          </cell>
        </row>
        <row r="149">
          <cell r="M149" t="str">
            <v>44111515-IC-B02</v>
          </cell>
          <cell r="N149">
            <v>11</v>
          </cell>
          <cell r="O149">
            <v>0</v>
          </cell>
        </row>
        <row r="150">
          <cell r="M150" t="str">
            <v>44111515-IC-B01</v>
          </cell>
          <cell r="N150">
            <v>11</v>
          </cell>
          <cell r="O150">
            <v>0</v>
          </cell>
        </row>
        <row r="151">
          <cell r="M151" t="str">
            <v>14111518-IC-R02</v>
          </cell>
          <cell r="N151">
            <v>11</v>
          </cell>
          <cell r="O151">
            <v>133.97999999999999</v>
          </cell>
        </row>
        <row r="152">
          <cell r="M152" t="str">
            <v>14111518-IC-R01</v>
          </cell>
          <cell r="N152">
            <v>11</v>
          </cell>
          <cell r="O152">
            <v>49.3</v>
          </cell>
        </row>
        <row r="153">
          <cell r="M153" t="str">
            <v>44122008-IT-T01</v>
          </cell>
          <cell r="N153">
            <v>11</v>
          </cell>
          <cell r="O153">
            <v>49.88</v>
          </cell>
        </row>
        <row r="154">
          <cell r="M154" t="str">
            <v>44103105-BR-B01</v>
          </cell>
          <cell r="N154">
            <v>11</v>
          </cell>
          <cell r="O154">
            <v>645</v>
          </cell>
        </row>
        <row r="155">
          <cell r="M155" t="str">
            <v>44103105-BR-C01</v>
          </cell>
          <cell r="N155">
            <v>11</v>
          </cell>
          <cell r="O155">
            <v>425</v>
          </cell>
        </row>
        <row r="156">
          <cell r="M156" t="str">
            <v>44103105-BR-M01</v>
          </cell>
          <cell r="N156">
            <v>11</v>
          </cell>
          <cell r="O156">
            <v>425</v>
          </cell>
        </row>
        <row r="157">
          <cell r="M157" t="str">
            <v>44103105-BR-Y01</v>
          </cell>
          <cell r="N157">
            <v>11</v>
          </cell>
          <cell r="O157">
            <v>425</v>
          </cell>
        </row>
        <row r="158">
          <cell r="M158" t="str">
            <v>44103105-BR-B02</v>
          </cell>
          <cell r="N158">
            <v>11</v>
          </cell>
          <cell r="O158">
            <v>572</v>
          </cell>
        </row>
        <row r="159">
          <cell r="M159" t="str">
            <v>44103105-BR-C02</v>
          </cell>
          <cell r="N159">
            <v>11</v>
          </cell>
          <cell r="O159">
            <v>430</v>
          </cell>
        </row>
        <row r="160">
          <cell r="M160" t="str">
            <v>44103105-BR-M02</v>
          </cell>
          <cell r="N160">
            <v>11</v>
          </cell>
          <cell r="O160">
            <v>430</v>
          </cell>
        </row>
        <row r="161">
          <cell r="M161" t="str">
            <v>44103105-BR-Y02</v>
          </cell>
          <cell r="N161">
            <v>11</v>
          </cell>
          <cell r="O161">
            <v>430</v>
          </cell>
        </row>
        <row r="162">
          <cell r="M162" t="str">
            <v>44103105-BR-B03</v>
          </cell>
          <cell r="N162">
            <v>11</v>
          </cell>
          <cell r="O162">
            <v>620</v>
          </cell>
        </row>
        <row r="163">
          <cell r="M163" t="str">
            <v>44103105-BR-C03</v>
          </cell>
          <cell r="N163">
            <v>11</v>
          </cell>
          <cell r="O163">
            <v>350</v>
          </cell>
        </row>
        <row r="164">
          <cell r="M164" t="str">
            <v>44103105-BR-M03</v>
          </cell>
          <cell r="N164">
            <v>11</v>
          </cell>
          <cell r="O164">
            <v>350</v>
          </cell>
        </row>
        <row r="165">
          <cell r="M165" t="str">
            <v>44103105-BR-Y03</v>
          </cell>
          <cell r="N165">
            <v>11</v>
          </cell>
          <cell r="O165">
            <v>350</v>
          </cell>
        </row>
        <row r="166">
          <cell r="M166" t="str">
            <v>44103105-BR-B04</v>
          </cell>
          <cell r="N166">
            <v>11</v>
          </cell>
          <cell r="O166">
            <v>875</v>
          </cell>
        </row>
        <row r="167">
          <cell r="M167" t="str">
            <v>44103105-BR-C04</v>
          </cell>
          <cell r="N167">
            <v>11</v>
          </cell>
          <cell r="O167">
            <v>525</v>
          </cell>
        </row>
        <row r="168">
          <cell r="M168" t="str">
            <v>44103105-BR-B05</v>
          </cell>
          <cell r="N168">
            <v>11</v>
          </cell>
          <cell r="O168">
            <v>1540</v>
          </cell>
        </row>
        <row r="169">
          <cell r="M169" t="str">
            <v>44103105-BR-C05</v>
          </cell>
          <cell r="N169">
            <v>11</v>
          </cell>
          <cell r="O169">
            <v>835</v>
          </cell>
        </row>
        <row r="170">
          <cell r="M170" t="str">
            <v>44103105-BR-M05</v>
          </cell>
          <cell r="N170">
            <v>11</v>
          </cell>
          <cell r="O170">
            <v>835</v>
          </cell>
        </row>
        <row r="171">
          <cell r="M171" t="str">
            <v>44103105-BR-Y05</v>
          </cell>
          <cell r="N171">
            <v>11</v>
          </cell>
          <cell r="O171">
            <v>835</v>
          </cell>
        </row>
        <row r="172">
          <cell r="M172" t="str">
            <v>44103105-BR-M04</v>
          </cell>
          <cell r="N172">
            <v>11</v>
          </cell>
          <cell r="O172">
            <v>525</v>
          </cell>
        </row>
        <row r="173">
          <cell r="M173" t="str">
            <v>44103105-BR-Y04</v>
          </cell>
          <cell r="N173">
            <v>11</v>
          </cell>
          <cell r="O173">
            <v>525</v>
          </cell>
        </row>
        <row r="174">
          <cell r="M174" t="str">
            <v>44103105-CA-B07</v>
          </cell>
          <cell r="N174">
            <v>11</v>
          </cell>
          <cell r="O174">
            <v>748</v>
          </cell>
        </row>
        <row r="175">
          <cell r="M175" t="str">
            <v>44103105-CA-C07</v>
          </cell>
          <cell r="N175">
            <v>11</v>
          </cell>
          <cell r="O175">
            <v>978</v>
          </cell>
        </row>
        <row r="176">
          <cell r="M176" t="str">
            <v>44103105-CA-B01</v>
          </cell>
          <cell r="N176">
            <v>11</v>
          </cell>
          <cell r="O176">
            <v>0</v>
          </cell>
        </row>
        <row r="177">
          <cell r="M177" t="str">
            <v>44103105-CA-C01</v>
          </cell>
          <cell r="N177">
            <v>11</v>
          </cell>
          <cell r="O177">
            <v>0</v>
          </cell>
        </row>
        <row r="178">
          <cell r="M178" t="str">
            <v>44103105-CA-C08</v>
          </cell>
          <cell r="N178">
            <v>11</v>
          </cell>
          <cell r="O178">
            <v>1112</v>
          </cell>
        </row>
        <row r="179">
          <cell r="M179" t="str">
            <v>44103105-CA-C04</v>
          </cell>
          <cell r="N179">
            <v>11</v>
          </cell>
          <cell r="O179">
            <v>963</v>
          </cell>
        </row>
        <row r="180">
          <cell r="M180" t="str">
            <v>44103105-CA-C02</v>
          </cell>
          <cell r="N180">
            <v>11</v>
          </cell>
          <cell r="O180">
            <v>990</v>
          </cell>
        </row>
        <row r="181">
          <cell r="M181" t="str">
            <v>44103105-CA-C03</v>
          </cell>
          <cell r="N181">
            <v>11</v>
          </cell>
          <cell r="O181">
            <v>665</v>
          </cell>
        </row>
        <row r="182">
          <cell r="M182" t="str">
            <v>44103105-CA-B06</v>
          </cell>
          <cell r="N182">
            <v>11</v>
          </cell>
          <cell r="O182">
            <v>514</v>
          </cell>
        </row>
        <row r="183">
          <cell r="M183" t="str">
            <v>44103105-CA-C05</v>
          </cell>
          <cell r="N183">
            <v>11</v>
          </cell>
          <cell r="O183">
            <v>515</v>
          </cell>
        </row>
        <row r="184">
          <cell r="M184" t="str">
            <v>44103105-CA-C06</v>
          </cell>
          <cell r="N184">
            <v>11</v>
          </cell>
          <cell r="O184">
            <v>515</v>
          </cell>
        </row>
        <row r="185">
          <cell r="M185" t="str">
            <v>44103105-CA-M05</v>
          </cell>
          <cell r="N185">
            <v>11</v>
          </cell>
          <cell r="O185">
            <v>515</v>
          </cell>
        </row>
        <row r="186">
          <cell r="M186" t="str">
            <v>44103105-CA-M06</v>
          </cell>
          <cell r="N186">
            <v>11</v>
          </cell>
          <cell r="O186">
            <v>515</v>
          </cell>
        </row>
        <row r="187">
          <cell r="M187" t="str">
            <v>44103105-CA-Y05</v>
          </cell>
          <cell r="N187">
            <v>11</v>
          </cell>
          <cell r="O187">
            <v>515</v>
          </cell>
        </row>
        <row r="188">
          <cell r="M188" t="str">
            <v>44103105-CA-Y06</v>
          </cell>
          <cell r="N188">
            <v>11</v>
          </cell>
          <cell r="O188">
            <v>515</v>
          </cell>
        </row>
        <row r="189">
          <cell r="M189" t="str">
            <v>44103105-CA-B09</v>
          </cell>
          <cell r="N189">
            <v>11</v>
          </cell>
          <cell r="O189">
            <v>721</v>
          </cell>
        </row>
        <row r="190">
          <cell r="M190" t="str">
            <v>44103105-CA-C09</v>
          </cell>
          <cell r="N190">
            <v>11</v>
          </cell>
          <cell r="O190">
            <v>721</v>
          </cell>
        </row>
        <row r="191">
          <cell r="M191" t="str">
            <v>44103105-CA-M09</v>
          </cell>
          <cell r="N191">
            <v>11</v>
          </cell>
          <cell r="O191">
            <v>721</v>
          </cell>
        </row>
        <row r="192">
          <cell r="M192" t="str">
            <v>44103105-CA-Y09</v>
          </cell>
          <cell r="N192">
            <v>11</v>
          </cell>
          <cell r="O192">
            <v>721</v>
          </cell>
        </row>
        <row r="193">
          <cell r="M193" t="str">
            <v>44103105-CA-B08</v>
          </cell>
          <cell r="N193">
            <v>11</v>
          </cell>
          <cell r="O193">
            <v>893</v>
          </cell>
        </row>
        <row r="194">
          <cell r="M194" t="str">
            <v>44103105-CA-B04</v>
          </cell>
          <cell r="N194">
            <v>11</v>
          </cell>
          <cell r="O194">
            <v>725</v>
          </cell>
        </row>
        <row r="195">
          <cell r="M195" t="str">
            <v>44103105-CA-B02</v>
          </cell>
          <cell r="N195">
            <v>11</v>
          </cell>
          <cell r="O195">
            <v>750</v>
          </cell>
        </row>
        <row r="196">
          <cell r="M196" t="str">
            <v>44103105-CA-B03</v>
          </cell>
          <cell r="N196">
            <v>11</v>
          </cell>
          <cell r="O196">
            <v>559</v>
          </cell>
        </row>
        <row r="197">
          <cell r="M197" t="str">
            <v>44103105-CA-B10</v>
          </cell>
          <cell r="N197">
            <v>11</v>
          </cell>
          <cell r="O197">
            <v>807</v>
          </cell>
        </row>
        <row r="198">
          <cell r="M198" t="str">
            <v>44103105-CA-B05</v>
          </cell>
          <cell r="N198">
            <v>11</v>
          </cell>
          <cell r="O198">
            <v>552</v>
          </cell>
        </row>
        <row r="199">
          <cell r="M199" t="str">
            <v>44103105-CA-C11</v>
          </cell>
          <cell r="N199">
            <v>11</v>
          </cell>
          <cell r="O199">
            <v>778</v>
          </cell>
        </row>
        <row r="200">
          <cell r="M200" t="str">
            <v>44103105-CG-Y11</v>
          </cell>
          <cell r="N200">
            <v>11</v>
          </cell>
          <cell r="O200">
            <v>778</v>
          </cell>
        </row>
        <row r="201">
          <cell r="M201" t="str">
            <v>44103105-CG-N11</v>
          </cell>
          <cell r="N201">
            <v>11</v>
          </cell>
          <cell r="O201">
            <v>778</v>
          </cell>
        </row>
        <row r="202">
          <cell r="M202" t="str">
            <v>44103105-CA-M11</v>
          </cell>
          <cell r="N202">
            <v>11</v>
          </cell>
          <cell r="O202">
            <v>778</v>
          </cell>
        </row>
        <row r="203">
          <cell r="M203" t="str">
            <v>44103105-CM-B11</v>
          </cell>
          <cell r="N203">
            <v>11</v>
          </cell>
          <cell r="O203">
            <v>804</v>
          </cell>
        </row>
        <row r="204">
          <cell r="M204" t="str">
            <v>44103105-CP-B11</v>
          </cell>
          <cell r="N204">
            <v>11</v>
          </cell>
          <cell r="O204">
            <v>803</v>
          </cell>
        </row>
        <row r="205">
          <cell r="M205" t="str">
            <v>44103105-CP-C11</v>
          </cell>
          <cell r="N205">
            <v>11</v>
          </cell>
          <cell r="O205">
            <v>778</v>
          </cell>
        </row>
        <row r="206">
          <cell r="M206" t="str">
            <v>44103105-CP-M11</v>
          </cell>
          <cell r="N206">
            <v>11</v>
          </cell>
          <cell r="O206">
            <v>778</v>
          </cell>
        </row>
        <row r="207">
          <cell r="M207" t="str">
            <v>44103105-CA-R11</v>
          </cell>
          <cell r="N207">
            <v>11</v>
          </cell>
          <cell r="O207">
            <v>778</v>
          </cell>
        </row>
        <row r="208">
          <cell r="M208" t="str">
            <v>44103105-CA-Y11</v>
          </cell>
          <cell r="N208">
            <v>11</v>
          </cell>
          <cell r="O208">
            <v>778</v>
          </cell>
        </row>
        <row r="209">
          <cell r="M209" t="str">
            <v>44103105-EP-B03</v>
          </cell>
          <cell r="N209">
            <v>11</v>
          </cell>
          <cell r="O209">
            <v>1250</v>
          </cell>
        </row>
        <row r="210">
          <cell r="M210" t="str">
            <v>44103105-EP-B02</v>
          </cell>
          <cell r="N210">
            <v>11</v>
          </cell>
          <cell r="O210">
            <v>473</v>
          </cell>
        </row>
        <row r="211">
          <cell r="M211" t="str">
            <v>44103105-EP-T02</v>
          </cell>
          <cell r="N211">
            <v>11</v>
          </cell>
          <cell r="O211">
            <v>741</v>
          </cell>
        </row>
        <row r="212">
          <cell r="M212" t="str">
            <v>44103105-EP-C04</v>
          </cell>
          <cell r="N212">
            <v>11</v>
          </cell>
          <cell r="O212">
            <v>540</v>
          </cell>
        </row>
        <row r="213">
          <cell r="M213" t="str">
            <v>44103105-EP-M04</v>
          </cell>
          <cell r="N213">
            <v>11</v>
          </cell>
          <cell r="O213">
            <v>524</v>
          </cell>
        </row>
        <row r="214">
          <cell r="M214" t="str">
            <v>44103105-EP-Y04</v>
          </cell>
          <cell r="N214">
            <v>11</v>
          </cell>
          <cell r="O214">
            <v>524</v>
          </cell>
        </row>
        <row r="215">
          <cell r="M215" t="str">
            <v>44103105-EP-B05</v>
          </cell>
          <cell r="N215">
            <v>11</v>
          </cell>
          <cell r="O215">
            <v>602</v>
          </cell>
        </row>
        <row r="216">
          <cell r="M216" t="str">
            <v>44103105-EP-C05</v>
          </cell>
          <cell r="N216">
            <v>11</v>
          </cell>
          <cell r="O216">
            <v>371</v>
          </cell>
        </row>
        <row r="217">
          <cell r="M217" t="str">
            <v>44103105-EP-M05</v>
          </cell>
          <cell r="N217">
            <v>11</v>
          </cell>
          <cell r="O217">
            <v>371</v>
          </cell>
        </row>
        <row r="218">
          <cell r="M218" t="str">
            <v>44103105-EP-Y05</v>
          </cell>
          <cell r="N218">
            <v>11</v>
          </cell>
          <cell r="O218">
            <v>371</v>
          </cell>
        </row>
        <row r="219">
          <cell r="M219" t="str">
            <v>44103105-EP-B06</v>
          </cell>
          <cell r="N219">
            <v>11</v>
          </cell>
          <cell r="O219">
            <v>473</v>
          </cell>
        </row>
        <row r="220">
          <cell r="M220" t="str">
            <v>44103105-EP-C06</v>
          </cell>
          <cell r="N220">
            <v>11</v>
          </cell>
          <cell r="O220">
            <v>380</v>
          </cell>
        </row>
        <row r="221">
          <cell r="M221" t="str">
            <v>44103105-EP-M06</v>
          </cell>
          <cell r="N221">
            <v>11</v>
          </cell>
          <cell r="O221">
            <v>380</v>
          </cell>
        </row>
        <row r="222">
          <cell r="M222" t="str">
            <v>44103105-EP-Y06</v>
          </cell>
          <cell r="N222">
            <v>11</v>
          </cell>
          <cell r="O222">
            <v>380</v>
          </cell>
        </row>
        <row r="223">
          <cell r="M223" t="str">
            <v>44103105-EP-B07</v>
          </cell>
          <cell r="N223">
            <v>11</v>
          </cell>
          <cell r="O223">
            <v>283</v>
          </cell>
        </row>
        <row r="224">
          <cell r="M224" t="str">
            <v>44103105-EP-C07</v>
          </cell>
          <cell r="N224">
            <v>11</v>
          </cell>
          <cell r="O224">
            <v>283</v>
          </cell>
        </row>
        <row r="225">
          <cell r="M225" t="str">
            <v>44103105-EP-M07</v>
          </cell>
          <cell r="N225">
            <v>11</v>
          </cell>
          <cell r="O225">
            <v>283</v>
          </cell>
        </row>
        <row r="226">
          <cell r="M226" t="str">
            <v>44103105-EP-Y07</v>
          </cell>
          <cell r="N226">
            <v>11</v>
          </cell>
          <cell r="O226">
            <v>283</v>
          </cell>
        </row>
        <row r="227">
          <cell r="M227" t="str">
            <v>44103105-EP-B08</v>
          </cell>
          <cell r="N227">
            <v>11</v>
          </cell>
          <cell r="O227">
            <v>833</v>
          </cell>
        </row>
        <row r="228">
          <cell r="M228" t="str">
            <v>44103105-EP-C08</v>
          </cell>
          <cell r="N228">
            <v>11</v>
          </cell>
          <cell r="O228">
            <v>555</v>
          </cell>
        </row>
        <row r="229">
          <cell r="M229" t="str">
            <v>44103105-EP-M08</v>
          </cell>
          <cell r="N229">
            <v>11</v>
          </cell>
          <cell r="O229">
            <v>555</v>
          </cell>
        </row>
        <row r="230">
          <cell r="M230" t="str">
            <v>44103105-EP-Y08</v>
          </cell>
          <cell r="N230">
            <v>11</v>
          </cell>
          <cell r="O230">
            <v>555</v>
          </cell>
        </row>
        <row r="231">
          <cell r="M231" t="str">
            <v>44103105-EP-B10</v>
          </cell>
          <cell r="N231">
            <v>11</v>
          </cell>
          <cell r="O231">
            <v>410</v>
          </cell>
        </row>
        <row r="232">
          <cell r="M232" t="str">
            <v>44103105-EP-C10</v>
          </cell>
          <cell r="N232">
            <v>11</v>
          </cell>
          <cell r="O232">
            <v>410</v>
          </cell>
        </row>
        <row r="233">
          <cell r="M233" t="str">
            <v>44103105-EP-M10</v>
          </cell>
          <cell r="N233">
            <v>11</v>
          </cell>
          <cell r="O233">
            <v>410</v>
          </cell>
        </row>
        <row r="234">
          <cell r="M234" t="str">
            <v>44103105-EP-Y10</v>
          </cell>
          <cell r="N234">
            <v>11</v>
          </cell>
          <cell r="O234">
            <v>410</v>
          </cell>
        </row>
        <row r="235">
          <cell r="M235" t="str">
            <v>44103105-EP-B11</v>
          </cell>
          <cell r="N235">
            <v>11</v>
          </cell>
          <cell r="O235">
            <v>274</v>
          </cell>
        </row>
        <row r="236">
          <cell r="M236" t="str">
            <v>44103105-EP-C11</v>
          </cell>
          <cell r="N236">
            <v>11</v>
          </cell>
          <cell r="O236">
            <v>274</v>
          </cell>
        </row>
        <row r="237">
          <cell r="M237" t="str">
            <v>44103105-EP-M11</v>
          </cell>
          <cell r="N237">
            <v>11</v>
          </cell>
          <cell r="O237">
            <v>274</v>
          </cell>
        </row>
        <row r="238">
          <cell r="M238" t="str">
            <v>44103105-EP-Y11</v>
          </cell>
          <cell r="N238">
            <v>11</v>
          </cell>
          <cell r="O238">
            <v>274</v>
          </cell>
        </row>
        <row r="239">
          <cell r="M239" t="str">
            <v>44103105-EH-B12</v>
          </cell>
          <cell r="N239">
            <v>11</v>
          </cell>
          <cell r="O239">
            <v>740</v>
          </cell>
        </row>
        <row r="240">
          <cell r="M240" t="str">
            <v>44103105-EH-C12</v>
          </cell>
          <cell r="N240">
            <v>11</v>
          </cell>
          <cell r="O240">
            <v>740</v>
          </cell>
        </row>
        <row r="241">
          <cell r="M241" t="str">
            <v>44103105-EH-M12</v>
          </cell>
          <cell r="N241">
            <v>11</v>
          </cell>
          <cell r="O241">
            <v>740</v>
          </cell>
        </row>
        <row r="242">
          <cell r="M242" t="str">
            <v>44103105-EH-Y12</v>
          </cell>
          <cell r="N242">
            <v>11</v>
          </cell>
          <cell r="O242">
            <v>740</v>
          </cell>
        </row>
        <row r="243">
          <cell r="M243" t="str">
            <v>44103105-EL-M12</v>
          </cell>
          <cell r="N243">
            <v>11</v>
          </cell>
          <cell r="O243">
            <v>740</v>
          </cell>
        </row>
        <row r="244">
          <cell r="M244" t="str">
            <v>44103105-EP-B13</v>
          </cell>
          <cell r="N244">
            <v>11</v>
          </cell>
          <cell r="O244">
            <v>600</v>
          </cell>
        </row>
        <row r="245">
          <cell r="M245" t="str">
            <v>44103105-EP-M13</v>
          </cell>
          <cell r="N245">
            <v>11</v>
          </cell>
          <cell r="O245">
            <v>600</v>
          </cell>
        </row>
        <row r="246">
          <cell r="M246" t="str">
            <v>44103105-EP-Y13</v>
          </cell>
          <cell r="N246">
            <v>11</v>
          </cell>
          <cell r="O246">
            <v>600</v>
          </cell>
        </row>
        <row r="247">
          <cell r="M247" t="str">
            <v>44103105-EL-C13</v>
          </cell>
          <cell r="N247">
            <v>11</v>
          </cell>
          <cell r="O247">
            <v>600</v>
          </cell>
        </row>
        <row r="248">
          <cell r="M248" t="str">
            <v>44103105-EL-M13</v>
          </cell>
          <cell r="N248">
            <v>11</v>
          </cell>
          <cell r="O248">
            <v>600</v>
          </cell>
        </row>
        <row r="249">
          <cell r="M249" t="str">
            <v>44103105-EP-B14</v>
          </cell>
          <cell r="N249">
            <v>11</v>
          </cell>
          <cell r="O249">
            <v>297</v>
          </cell>
        </row>
        <row r="250">
          <cell r="M250" t="str">
            <v>44103105-EP-C14</v>
          </cell>
          <cell r="N250">
            <v>11</v>
          </cell>
          <cell r="O250">
            <v>334</v>
          </cell>
        </row>
        <row r="251">
          <cell r="M251" t="str">
            <v>44103105-EP-M14</v>
          </cell>
          <cell r="N251">
            <v>11</v>
          </cell>
          <cell r="O251">
            <v>334</v>
          </cell>
        </row>
        <row r="252">
          <cell r="M252" t="str">
            <v>44103105-EP-Y14</v>
          </cell>
          <cell r="N252">
            <v>11</v>
          </cell>
          <cell r="O252">
            <v>334</v>
          </cell>
        </row>
        <row r="253">
          <cell r="M253" t="str">
            <v>44103105-EP-B15</v>
          </cell>
          <cell r="N253">
            <v>11</v>
          </cell>
          <cell r="O253">
            <v>565</v>
          </cell>
        </row>
        <row r="254">
          <cell r="M254" t="str">
            <v>44103105-EP-C15</v>
          </cell>
          <cell r="N254">
            <v>11</v>
          </cell>
          <cell r="O254">
            <v>448</v>
          </cell>
        </row>
        <row r="255">
          <cell r="M255" t="str">
            <v>44103105-EP-M15</v>
          </cell>
          <cell r="N255">
            <v>11</v>
          </cell>
          <cell r="O255">
            <v>448</v>
          </cell>
        </row>
        <row r="256">
          <cell r="M256" t="str">
            <v>44103105-EP-Y15</v>
          </cell>
          <cell r="N256">
            <v>11</v>
          </cell>
          <cell r="O256">
            <v>448</v>
          </cell>
        </row>
        <row r="257">
          <cell r="M257" t="str">
            <v>44103105-EP-B18</v>
          </cell>
          <cell r="N257">
            <v>11</v>
          </cell>
          <cell r="O257">
            <v>170</v>
          </cell>
        </row>
        <row r="258">
          <cell r="M258" t="str">
            <v>44103105-EP-C18</v>
          </cell>
          <cell r="N258">
            <v>11</v>
          </cell>
          <cell r="O258">
            <v>320</v>
          </cell>
        </row>
        <row r="259">
          <cell r="M259" t="str">
            <v>44103105-EP-M18</v>
          </cell>
          <cell r="N259">
            <v>11</v>
          </cell>
          <cell r="O259">
            <v>320</v>
          </cell>
        </row>
        <row r="260">
          <cell r="M260" t="str">
            <v>44103105-EP-Y18</v>
          </cell>
          <cell r="N260">
            <v>11</v>
          </cell>
          <cell r="O260">
            <v>320</v>
          </cell>
        </row>
        <row r="261">
          <cell r="M261" t="str">
            <v>44103105-EP-B17</v>
          </cell>
          <cell r="N261">
            <v>11</v>
          </cell>
          <cell r="O261">
            <v>245</v>
          </cell>
        </row>
        <row r="262">
          <cell r="M262" t="str">
            <v>44103105-EP-C17</v>
          </cell>
          <cell r="N262">
            <v>11</v>
          </cell>
          <cell r="O262">
            <v>245</v>
          </cell>
        </row>
        <row r="263">
          <cell r="M263" t="str">
            <v>44103105-EP-M17</v>
          </cell>
          <cell r="N263">
            <v>11</v>
          </cell>
          <cell r="O263">
            <v>245</v>
          </cell>
        </row>
        <row r="264">
          <cell r="M264" t="str">
            <v>44103105-EP-Y17</v>
          </cell>
          <cell r="N264">
            <v>11</v>
          </cell>
          <cell r="O264">
            <v>245</v>
          </cell>
        </row>
        <row r="265">
          <cell r="M265" t="str">
            <v>44103105-HP-B13</v>
          </cell>
          <cell r="N265">
            <v>11</v>
          </cell>
          <cell r="O265">
            <v>1295</v>
          </cell>
        </row>
        <row r="266">
          <cell r="M266" t="str">
            <v>44103105-HP-T11</v>
          </cell>
          <cell r="N266">
            <v>11</v>
          </cell>
          <cell r="O266">
            <v>1550</v>
          </cell>
        </row>
        <row r="267">
          <cell r="M267" t="str">
            <v>44103105-HP-B04</v>
          </cell>
          <cell r="N267">
            <v>11</v>
          </cell>
          <cell r="O267">
            <v>962</v>
          </cell>
        </row>
        <row r="268">
          <cell r="M268" t="str">
            <v>44103105-HP-C04</v>
          </cell>
          <cell r="N268">
            <v>11</v>
          </cell>
          <cell r="O268">
            <v>962</v>
          </cell>
        </row>
        <row r="269">
          <cell r="M269" t="str">
            <v>44103105-HP-M04</v>
          </cell>
          <cell r="N269">
            <v>11</v>
          </cell>
          <cell r="O269">
            <v>962</v>
          </cell>
        </row>
        <row r="270">
          <cell r="M270" t="str">
            <v>44103105-HP-Y04</v>
          </cell>
          <cell r="N270">
            <v>11</v>
          </cell>
          <cell r="O270">
            <v>962</v>
          </cell>
        </row>
        <row r="271">
          <cell r="M271" t="str">
            <v>44103105-HP-C03</v>
          </cell>
          <cell r="N271">
            <v>11</v>
          </cell>
          <cell r="O271">
            <v>1476</v>
          </cell>
        </row>
        <row r="272">
          <cell r="M272" t="str">
            <v>44103105-HP-M03</v>
          </cell>
          <cell r="N272">
            <v>11</v>
          </cell>
          <cell r="O272">
            <v>1476</v>
          </cell>
        </row>
        <row r="273">
          <cell r="M273" t="str">
            <v>44103105-HP-Y03</v>
          </cell>
          <cell r="N273">
            <v>11</v>
          </cell>
          <cell r="O273">
            <v>1476</v>
          </cell>
        </row>
        <row r="274">
          <cell r="M274" t="str">
            <v>44103105-HP-B02</v>
          </cell>
          <cell r="N274">
            <v>11</v>
          </cell>
          <cell r="O274">
            <v>1495</v>
          </cell>
        </row>
        <row r="275">
          <cell r="M275" t="str">
            <v>44103105-HP-B41</v>
          </cell>
          <cell r="N275">
            <v>11</v>
          </cell>
          <cell r="O275">
            <v>1375</v>
          </cell>
        </row>
        <row r="276">
          <cell r="M276" t="str">
            <v>44103105-HX-B42</v>
          </cell>
          <cell r="N276">
            <v>11</v>
          </cell>
          <cell r="O276">
            <v>1495</v>
          </cell>
        </row>
        <row r="277">
          <cell r="M277" t="str">
            <v>44103105-HX-C42</v>
          </cell>
          <cell r="N277">
            <v>11</v>
          </cell>
          <cell r="O277">
            <v>995</v>
          </cell>
        </row>
        <row r="278">
          <cell r="M278" t="str">
            <v>44103105-HX-M42</v>
          </cell>
          <cell r="N278">
            <v>11</v>
          </cell>
          <cell r="O278">
            <v>995</v>
          </cell>
        </row>
        <row r="279">
          <cell r="M279" t="str">
            <v>44103105-HX-Y42</v>
          </cell>
          <cell r="N279">
            <v>11</v>
          </cell>
          <cell r="O279">
            <v>995</v>
          </cell>
        </row>
        <row r="280">
          <cell r="M280" t="str">
            <v>44103105-HP-B07</v>
          </cell>
          <cell r="N280">
            <v>11</v>
          </cell>
          <cell r="O280">
            <v>945</v>
          </cell>
        </row>
        <row r="281">
          <cell r="M281" t="str">
            <v>44103105-HP-C07</v>
          </cell>
          <cell r="N281">
            <v>11</v>
          </cell>
          <cell r="O281">
            <v>690</v>
          </cell>
        </row>
        <row r="282">
          <cell r="M282" t="str">
            <v>44103105-HP-M07</v>
          </cell>
          <cell r="N282">
            <v>11</v>
          </cell>
          <cell r="O282">
            <v>690</v>
          </cell>
        </row>
        <row r="283">
          <cell r="M283" t="str">
            <v>44103105-HP-Y07</v>
          </cell>
          <cell r="N283">
            <v>11</v>
          </cell>
          <cell r="O283">
            <v>690</v>
          </cell>
        </row>
        <row r="284">
          <cell r="M284" t="str">
            <v>44103105-HP-T23</v>
          </cell>
          <cell r="N284">
            <v>11</v>
          </cell>
          <cell r="O284">
            <v>1545</v>
          </cell>
        </row>
        <row r="285">
          <cell r="M285" t="str">
            <v>44103105-HP-B08</v>
          </cell>
          <cell r="N285">
            <v>11</v>
          </cell>
          <cell r="O285">
            <v>1320</v>
          </cell>
        </row>
        <row r="286">
          <cell r="M286" t="str">
            <v>44103105-HP-B05</v>
          </cell>
          <cell r="N286">
            <v>11</v>
          </cell>
          <cell r="O286">
            <v>1190</v>
          </cell>
        </row>
        <row r="287">
          <cell r="M287" t="str">
            <v>44103105-HP-T06</v>
          </cell>
          <cell r="N287">
            <v>11</v>
          </cell>
          <cell r="O287">
            <v>1295</v>
          </cell>
        </row>
        <row r="288">
          <cell r="M288" t="str">
            <v>44103105-HP-B14</v>
          </cell>
          <cell r="N288">
            <v>11</v>
          </cell>
          <cell r="O288">
            <v>886</v>
          </cell>
        </row>
        <row r="289">
          <cell r="M289" t="str">
            <v>44103105-HP-T15</v>
          </cell>
          <cell r="N289">
            <v>11</v>
          </cell>
          <cell r="O289">
            <v>1410</v>
          </cell>
        </row>
        <row r="290">
          <cell r="M290" t="str">
            <v>44103105-HP-B01</v>
          </cell>
          <cell r="N290">
            <v>11</v>
          </cell>
          <cell r="O290">
            <v>765</v>
          </cell>
        </row>
        <row r="291">
          <cell r="M291" t="str">
            <v>44103105-HP-B12</v>
          </cell>
          <cell r="N291">
            <v>11</v>
          </cell>
          <cell r="O291">
            <v>795</v>
          </cell>
        </row>
        <row r="292">
          <cell r="M292" t="str">
            <v>44103105-HP-B27</v>
          </cell>
          <cell r="N292">
            <v>11</v>
          </cell>
          <cell r="O292">
            <v>895</v>
          </cell>
        </row>
        <row r="293">
          <cell r="M293" t="str">
            <v>44103105-HP-T28</v>
          </cell>
          <cell r="N293">
            <v>11</v>
          </cell>
          <cell r="O293">
            <v>1090</v>
          </cell>
        </row>
        <row r="294">
          <cell r="M294" t="str">
            <v>44103105-HP-B29</v>
          </cell>
          <cell r="N294">
            <v>11</v>
          </cell>
          <cell r="O294">
            <v>1375</v>
          </cell>
        </row>
        <row r="295">
          <cell r="M295" t="str">
            <v>44103105-HP-C01</v>
          </cell>
          <cell r="N295">
            <v>11</v>
          </cell>
          <cell r="O295">
            <v>410</v>
          </cell>
        </row>
        <row r="296">
          <cell r="M296" t="str">
            <v>44103105-HP-M01</v>
          </cell>
          <cell r="N296">
            <v>11</v>
          </cell>
          <cell r="O296">
            <v>410</v>
          </cell>
        </row>
        <row r="297">
          <cell r="M297" t="str">
            <v>44103105-HP-Y01</v>
          </cell>
          <cell r="N297">
            <v>11</v>
          </cell>
          <cell r="O297">
            <v>410</v>
          </cell>
        </row>
        <row r="298">
          <cell r="M298" t="str">
            <v>44103105-HL-C01</v>
          </cell>
          <cell r="N298">
            <v>11</v>
          </cell>
          <cell r="O298">
            <v>410</v>
          </cell>
        </row>
        <row r="299">
          <cell r="M299" t="str">
            <v>44103105-HL-M01</v>
          </cell>
          <cell r="N299">
            <v>11</v>
          </cell>
          <cell r="O299">
            <v>410</v>
          </cell>
        </row>
        <row r="300">
          <cell r="M300" t="str">
            <v>44103105-HP-B09</v>
          </cell>
          <cell r="N300">
            <v>11</v>
          </cell>
          <cell r="O300">
            <v>633</v>
          </cell>
        </row>
        <row r="301">
          <cell r="M301" t="str">
            <v>44103105-HP-T10</v>
          </cell>
          <cell r="N301">
            <v>11</v>
          </cell>
          <cell r="O301">
            <v>717</v>
          </cell>
        </row>
        <row r="302">
          <cell r="M302" t="str">
            <v>44103105-HP-T26</v>
          </cell>
          <cell r="N302">
            <v>11</v>
          </cell>
          <cell r="O302">
            <v>1295</v>
          </cell>
        </row>
        <row r="303">
          <cell r="M303" t="str">
            <v>44103105-HP-B25</v>
          </cell>
          <cell r="N303">
            <v>11</v>
          </cell>
          <cell r="O303">
            <v>577</v>
          </cell>
        </row>
        <row r="304">
          <cell r="M304" t="str">
            <v>44103105-HP-T30</v>
          </cell>
          <cell r="N304">
            <v>11</v>
          </cell>
          <cell r="O304">
            <v>1435</v>
          </cell>
        </row>
        <row r="305">
          <cell r="M305" t="str">
            <v>44103105-HP-B31</v>
          </cell>
          <cell r="N305">
            <v>11</v>
          </cell>
          <cell r="O305">
            <v>748</v>
          </cell>
        </row>
        <row r="306">
          <cell r="M306" t="str">
            <v>44103105-HX-C24</v>
          </cell>
          <cell r="N306">
            <v>11</v>
          </cell>
          <cell r="O306">
            <v>954</v>
          </cell>
        </row>
        <row r="307">
          <cell r="M307" t="str">
            <v>44103105-HX-M24</v>
          </cell>
          <cell r="N307">
            <v>11</v>
          </cell>
          <cell r="O307">
            <v>954</v>
          </cell>
        </row>
        <row r="308">
          <cell r="M308" t="str">
            <v>44103105-HX-Y24</v>
          </cell>
          <cell r="N308">
            <v>11</v>
          </cell>
          <cell r="O308">
            <v>954</v>
          </cell>
        </row>
        <row r="309">
          <cell r="M309" t="str">
            <v>44103105-HX-B24</v>
          </cell>
          <cell r="N309">
            <v>11</v>
          </cell>
          <cell r="O309">
            <v>1410</v>
          </cell>
        </row>
        <row r="310">
          <cell r="M310" t="str">
            <v>44103105-HP-B37</v>
          </cell>
          <cell r="N310">
            <v>11</v>
          </cell>
          <cell r="O310">
            <v>285</v>
          </cell>
        </row>
        <row r="311">
          <cell r="M311" t="str">
            <v>44103105-HP-T37</v>
          </cell>
          <cell r="N311">
            <v>11</v>
          </cell>
          <cell r="O311">
            <v>365</v>
          </cell>
        </row>
        <row r="312">
          <cell r="M312" t="str">
            <v>44103105-HP-B32</v>
          </cell>
          <cell r="N312">
            <v>11</v>
          </cell>
          <cell r="O312">
            <v>458</v>
          </cell>
        </row>
        <row r="313">
          <cell r="M313" t="str">
            <v>44103105-HP-P32</v>
          </cell>
          <cell r="N313">
            <v>11</v>
          </cell>
          <cell r="O313">
            <v>383</v>
          </cell>
        </row>
        <row r="314">
          <cell r="M314" t="str">
            <v>44103105-HP-C32</v>
          </cell>
          <cell r="N314">
            <v>11</v>
          </cell>
          <cell r="O314">
            <v>383</v>
          </cell>
        </row>
        <row r="315">
          <cell r="M315" t="str">
            <v>44103105-HP-M32</v>
          </cell>
          <cell r="N315">
            <v>11</v>
          </cell>
          <cell r="O315">
            <v>383</v>
          </cell>
        </row>
        <row r="316">
          <cell r="M316" t="str">
            <v>44103105-HP-Y32</v>
          </cell>
          <cell r="N316">
            <v>11</v>
          </cell>
          <cell r="O316">
            <v>383</v>
          </cell>
        </row>
        <row r="317">
          <cell r="M317" t="str">
            <v>44103105-HP-B21</v>
          </cell>
          <cell r="N317">
            <v>11</v>
          </cell>
          <cell r="O317">
            <v>670</v>
          </cell>
        </row>
        <row r="318">
          <cell r="M318" t="str">
            <v>44103105-HX-B21</v>
          </cell>
          <cell r="N318">
            <v>11</v>
          </cell>
          <cell r="O318">
            <v>1450</v>
          </cell>
        </row>
        <row r="319">
          <cell r="M319" t="str">
            <v>44103105-HP-T22</v>
          </cell>
          <cell r="N319">
            <v>11</v>
          </cell>
          <cell r="O319">
            <v>773</v>
          </cell>
        </row>
        <row r="320">
          <cell r="M320" t="str">
            <v>44103105-HX-T22</v>
          </cell>
          <cell r="N320">
            <v>11</v>
          </cell>
          <cell r="O320">
            <v>1545</v>
          </cell>
        </row>
        <row r="321">
          <cell r="M321" t="str">
            <v>44103105-HP-B17</v>
          </cell>
          <cell r="N321">
            <v>11</v>
          </cell>
          <cell r="O321">
            <v>625</v>
          </cell>
        </row>
        <row r="322">
          <cell r="M322" t="str">
            <v>44103105-HX-B19</v>
          </cell>
          <cell r="N322">
            <v>11</v>
          </cell>
          <cell r="O322">
            <v>1390</v>
          </cell>
        </row>
        <row r="323">
          <cell r="M323" t="str">
            <v>44103105-HP-T17</v>
          </cell>
          <cell r="N323">
            <v>11</v>
          </cell>
          <cell r="O323">
            <v>737</v>
          </cell>
        </row>
        <row r="324">
          <cell r="M324" t="str">
            <v>44103105-HX-T19</v>
          </cell>
          <cell r="N324">
            <v>11</v>
          </cell>
          <cell r="O324">
            <v>1595</v>
          </cell>
        </row>
        <row r="325">
          <cell r="M325" t="str">
            <v>44103105-HP-B38</v>
          </cell>
          <cell r="N325">
            <v>11</v>
          </cell>
          <cell r="O325">
            <v>615</v>
          </cell>
        </row>
        <row r="326">
          <cell r="M326" t="str">
            <v>44103105-HP-T38</v>
          </cell>
          <cell r="N326">
            <v>11</v>
          </cell>
          <cell r="O326">
            <v>980</v>
          </cell>
        </row>
        <row r="327">
          <cell r="M327" t="str">
            <v>44103105-HP-B34</v>
          </cell>
          <cell r="N327">
            <v>11</v>
          </cell>
          <cell r="O327">
            <v>1045</v>
          </cell>
        </row>
        <row r="328">
          <cell r="M328" t="str">
            <v>44103105-HP-B35</v>
          </cell>
          <cell r="N328">
            <v>11</v>
          </cell>
          <cell r="O328">
            <v>326</v>
          </cell>
        </row>
        <row r="329">
          <cell r="M329" t="str">
            <v>44103105-HP-T35</v>
          </cell>
          <cell r="N329">
            <v>11</v>
          </cell>
          <cell r="O329">
            <v>326</v>
          </cell>
        </row>
        <row r="330">
          <cell r="M330" t="str">
            <v>44103105-HP-B39</v>
          </cell>
          <cell r="N330">
            <v>11</v>
          </cell>
          <cell r="O330">
            <v>762</v>
          </cell>
        </row>
        <row r="331">
          <cell r="M331" t="str">
            <v>44103105-HX-C40</v>
          </cell>
          <cell r="N331">
            <v>11</v>
          </cell>
          <cell r="O331">
            <v>605</v>
          </cell>
        </row>
        <row r="332">
          <cell r="M332" t="str">
            <v>44103105-HX-M40</v>
          </cell>
          <cell r="N332">
            <v>11</v>
          </cell>
          <cell r="O332">
            <v>605</v>
          </cell>
        </row>
        <row r="333">
          <cell r="M333" t="str">
            <v>44103105-HX-Y40</v>
          </cell>
          <cell r="N333">
            <v>11</v>
          </cell>
          <cell r="O333">
            <v>605</v>
          </cell>
        </row>
        <row r="334">
          <cell r="M334" t="str">
            <v>44103105-HX-B40</v>
          </cell>
          <cell r="N334">
            <v>11</v>
          </cell>
          <cell r="O334">
            <v>1195</v>
          </cell>
        </row>
        <row r="335">
          <cell r="M335" t="str">
            <v>44103105-HP-B20</v>
          </cell>
          <cell r="N335">
            <v>11</v>
          </cell>
          <cell r="O335">
            <v>620</v>
          </cell>
        </row>
        <row r="336">
          <cell r="M336" t="str">
            <v>44103105-HP-T20</v>
          </cell>
          <cell r="N336">
            <v>11</v>
          </cell>
          <cell r="O336">
            <v>795</v>
          </cell>
        </row>
        <row r="337">
          <cell r="M337" t="str">
            <v>44103105-HX-B43</v>
          </cell>
          <cell r="N337">
            <v>11</v>
          </cell>
          <cell r="O337">
            <v>1495</v>
          </cell>
        </row>
        <row r="338">
          <cell r="M338" t="str">
            <v>44103105-HX-C43</v>
          </cell>
          <cell r="N338">
            <v>11</v>
          </cell>
          <cell r="O338">
            <v>1130</v>
          </cell>
        </row>
        <row r="339">
          <cell r="M339" t="str">
            <v>44103105-HX-M43</v>
          </cell>
          <cell r="N339">
            <v>11</v>
          </cell>
          <cell r="O339">
            <v>1135</v>
          </cell>
        </row>
        <row r="340">
          <cell r="M340" t="str">
            <v>44103105-HX-Y43</v>
          </cell>
          <cell r="N340">
            <v>11</v>
          </cell>
          <cell r="O340">
            <v>1135</v>
          </cell>
        </row>
        <row r="341">
          <cell r="M341" t="str">
            <v>44103105-HP-B45</v>
          </cell>
          <cell r="N341">
            <v>11</v>
          </cell>
          <cell r="O341">
            <v>1275</v>
          </cell>
        </row>
        <row r="342">
          <cell r="M342" t="str">
            <v>44103105-HP-C45</v>
          </cell>
          <cell r="N342">
            <v>11</v>
          </cell>
          <cell r="O342">
            <v>630</v>
          </cell>
        </row>
        <row r="343">
          <cell r="M343" t="str">
            <v>44103105-HP-M45</v>
          </cell>
          <cell r="N343">
            <v>11</v>
          </cell>
          <cell r="O343">
            <v>630</v>
          </cell>
        </row>
        <row r="344">
          <cell r="M344" t="str">
            <v>44103105-HP-Y45</v>
          </cell>
          <cell r="N344">
            <v>11</v>
          </cell>
          <cell r="O344">
            <v>630</v>
          </cell>
        </row>
        <row r="345">
          <cell r="M345" t="str">
            <v>44103105-HP-B46</v>
          </cell>
          <cell r="N345">
            <v>11</v>
          </cell>
          <cell r="O345">
            <v>3120</v>
          </cell>
        </row>
        <row r="346">
          <cell r="M346" t="str">
            <v>44103105-HP-C46</v>
          </cell>
          <cell r="N346">
            <v>11</v>
          </cell>
          <cell r="O346">
            <v>3255</v>
          </cell>
        </row>
        <row r="347">
          <cell r="M347" t="str">
            <v>44103105-HP-M46</v>
          </cell>
          <cell r="N347">
            <v>11</v>
          </cell>
          <cell r="O347">
            <v>3255</v>
          </cell>
        </row>
        <row r="348">
          <cell r="M348" t="str">
            <v>44103105-HP-Y46</v>
          </cell>
          <cell r="N348">
            <v>11</v>
          </cell>
          <cell r="O348">
            <v>3255</v>
          </cell>
        </row>
        <row r="349">
          <cell r="M349" t="str">
            <v>44103105-HX-B47</v>
          </cell>
          <cell r="N349">
            <v>11</v>
          </cell>
          <cell r="O349">
            <v>4990</v>
          </cell>
        </row>
        <row r="350">
          <cell r="M350" t="str">
            <v>44103105-HX-C47</v>
          </cell>
          <cell r="N350">
            <v>11</v>
          </cell>
          <cell r="O350">
            <v>4940</v>
          </cell>
        </row>
        <row r="351">
          <cell r="M351" t="str">
            <v>44103105-HX-M47</v>
          </cell>
          <cell r="N351">
            <v>11</v>
          </cell>
          <cell r="O351">
            <v>4940</v>
          </cell>
        </row>
        <row r="352">
          <cell r="M352" t="str">
            <v>44103105-HX-Y47</v>
          </cell>
          <cell r="N352">
            <v>11</v>
          </cell>
          <cell r="O352">
            <v>4940</v>
          </cell>
        </row>
        <row r="353">
          <cell r="M353" t="str">
            <v>44103105-HP-B36</v>
          </cell>
          <cell r="N353">
            <v>11</v>
          </cell>
          <cell r="O353">
            <v>326</v>
          </cell>
        </row>
        <row r="354">
          <cell r="M354" t="str">
            <v>44103105-HP-T36</v>
          </cell>
          <cell r="N354">
            <v>11</v>
          </cell>
          <cell r="O354">
            <v>326</v>
          </cell>
        </row>
        <row r="355">
          <cell r="M355" t="str">
            <v>44103105-HP-B33</v>
          </cell>
          <cell r="N355">
            <v>11</v>
          </cell>
          <cell r="O355">
            <v>326</v>
          </cell>
        </row>
        <row r="356">
          <cell r="M356" t="str">
            <v>44103105-HP-T33</v>
          </cell>
          <cell r="N356">
            <v>11</v>
          </cell>
          <cell r="O356">
            <v>326</v>
          </cell>
        </row>
        <row r="357">
          <cell r="M357" t="str">
            <v>44103105-HP-B42</v>
          </cell>
          <cell r="N357">
            <v>11</v>
          </cell>
          <cell r="O357">
            <v>352</v>
          </cell>
        </row>
        <row r="358">
          <cell r="M358" t="str">
            <v>44103105-HP-C33</v>
          </cell>
          <cell r="N358">
            <v>11</v>
          </cell>
          <cell r="O358">
            <v>240</v>
          </cell>
        </row>
        <row r="359">
          <cell r="M359" t="str">
            <v>44103105-HP-M33</v>
          </cell>
          <cell r="N359">
            <v>11</v>
          </cell>
          <cell r="O359">
            <v>240</v>
          </cell>
        </row>
        <row r="360">
          <cell r="M360" t="str">
            <v>44103105-HP-Y33</v>
          </cell>
          <cell r="N360">
            <v>11</v>
          </cell>
          <cell r="O360">
            <v>240</v>
          </cell>
        </row>
        <row r="361">
          <cell r="M361" t="str">
            <v>44103105-HP-T44</v>
          </cell>
          <cell r="N361">
            <v>11</v>
          </cell>
          <cell r="O361">
            <v>895</v>
          </cell>
        </row>
        <row r="362">
          <cell r="M362" t="str">
            <v>44103105-LX-B01</v>
          </cell>
          <cell r="N362">
            <v>11</v>
          </cell>
          <cell r="O362">
            <v>965</v>
          </cell>
        </row>
        <row r="363">
          <cell r="M363" t="str">
            <v>44103105-LX-C01</v>
          </cell>
          <cell r="N363">
            <v>11</v>
          </cell>
          <cell r="O363">
            <v>1150</v>
          </cell>
        </row>
        <row r="364">
          <cell r="M364" t="str">
            <v>44103105-LX-B02</v>
          </cell>
          <cell r="N364">
            <v>11</v>
          </cell>
          <cell r="O364">
            <v>1630</v>
          </cell>
        </row>
        <row r="365">
          <cell r="M365" t="str">
            <v>44103105-LX-C02</v>
          </cell>
          <cell r="N365">
            <v>11</v>
          </cell>
          <cell r="O365">
            <v>1970</v>
          </cell>
        </row>
        <row r="366">
          <cell r="M366" t="str">
            <v>44103105-LX-B03</v>
          </cell>
          <cell r="N366">
            <v>11</v>
          </cell>
          <cell r="O366">
            <v>965</v>
          </cell>
        </row>
        <row r="367">
          <cell r="M367" t="str">
            <v>44103105-LX-C03</v>
          </cell>
          <cell r="N367">
            <v>11</v>
          </cell>
          <cell r="O367">
            <v>1198</v>
          </cell>
        </row>
        <row r="368">
          <cell r="M368" t="str">
            <v>44103105-LX-P04</v>
          </cell>
          <cell r="N368">
            <v>11</v>
          </cell>
          <cell r="O368">
            <v>2035</v>
          </cell>
        </row>
        <row r="369">
          <cell r="M369" t="str">
            <v>44103105-HP-B40</v>
          </cell>
          <cell r="N369">
            <v>11</v>
          </cell>
          <cell r="O369">
            <v>0</v>
          </cell>
        </row>
        <row r="370">
          <cell r="M370" t="str">
            <v>44103105-HP-T40</v>
          </cell>
          <cell r="N370">
            <v>11</v>
          </cell>
          <cell r="O370">
            <v>0</v>
          </cell>
        </row>
        <row r="371">
          <cell r="M371" t="str">
            <v>44103105-HP-P48</v>
          </cell>
          <cell r="N371">
            <v>11</v>
          </cell>
          <cell r="O371">
            <v>1920</v>
          </cell>
        </row>
        <row r="372">
          <cell r="M372" t="str">
            <v>44103105-HP-C48</v>
          </cell>
          <cell r="N372">
            <v>11</v>
          </cell>
          <cell r="O372">
            <v>1920</v>
          </cell>
        </row>
        <row r="373">
          <cell r="M373" t="str">
            <v>44103105-HP-M48</v>
          </cell>
          <cell r="N373">
            <v>11</v>
          </cell>
          <cell r="O373">
            <v>1920</v>
          </cell>
        </row>
        <row r="374">
          <cell r="M374" t="str">
            <v>44103105-HP-Y48</v>
          </cell>
          <cell r="N374">
            <v>11</v>
          </cell>
          <cell r="O374">
            <v>1920</v>
          </cell>
        </row>
        <row r="375">
          <cell r="M375" t="str">
            <v>44103105-HP-G48</v>
          </cell>
          <cell r="N375">
            <v>11</v>
          </cell>
          <cell r="O375">
            <v>1920</v>
          </cell>
        </row>
        <row r="376">
          <cell r="M376" t="str">
            <v>44103105-HP-B48</v>
          </cell>
          <cell r="N376">
            <v>11</v>
          </cell>
          <cell r="O376">
            <v>2900</v>
          </cell>
        </row>
        <row r="377">
          <cell r="M377" t="str">
            <v>44103105-HP-B49</v>
          </cell>
          <cell r="N377">
            <v>11</v>
          </cell>
          <cell r="O377">
            <v>1800</v>
          </cell>
        </row>
        <row r="378">
          <cell r="M378" t="str">
            <v>44103105-HP-C49</v>
          </cell>
          <cell r="N378">
            <v>11</v>
          </cell>
          <cell r="O378">
            <v>1250</v>
          </cell>
        </row>
        <row r="379">
          <cell r="M379" t="str">
            <v>44103105-HP-M49</v>
          </cell>
          <cell r="N379">
            <v>11</v>
          </cell>
          <cell r="O379">
            <v>1250</v>
          </cell>
        </row>
        <row r="380">
          <cell r="M380" t="str">
            <v>44103105-HP-Y49</v>
          </cell>
          <cell r="N380">
            <v>11</v>
          </cell>
          <cell r="O380">
            <v>1250</v>
          </cell>
        </row>
        <row r="381">
          <cell r="M381" t="str">
            <v>44103105-HP-T43</v>
          </cell>
          <cell r="N381">
            <v>11</v>
          </cell>
          <cell r="O381">
            <v>388.3</v>
          </cell>
        </row>
        <row r="382">
          <cell r="M382" t="str">
            <v>44103105-HP-B43</v>
          </cell>
          <cell r="N382">
            <v>11</v>
          </cell>
          <cell r="O382">
            <v>388.3</v>
          </cell>
        </row>
        <row r="383">
          <cell r="M383" t="str">
            <v>44103105-HP-C50</v>
          </cell>
          <cell r="N383">
            <v>11</v>
          </cell>
          <cell r="O383">
            <v>0</v>
          </cell>
        </row>
        <row r="384">
          <cell r="M384" t="str">
            <v>44103105-HP-M50</v>
          </cell>
          <cell r="N384">
            <v>11</v>
          </cell>
          <cell r="O384">
            <v>0</v>
          </cell>
        </row>
        <row r="385">
          <cell r="M385" t="str">
            <v>44103105-HP-Y50</v>
          </cell>
          <cell r="N385">
            <v>11</v>
          </cell>
          <cell r="O385">
            <v>0</v>
          </cell>
        </row>
        <row r="386">
          <cell r="M386" t="str">
            <v>44103105-HP-B50</v>
          </cell>
          <cell r="N386">
            <v>11</v>
          </cell>
          <cell r="O386">
            <v>0</v>
          </cell>
        </row>
        <row r="387">
          <cell r="M387" t="str">
            <v>44103105-HX-C48</v>
          </cell>
          <cell r="N387">
            <v>11</v>
          </cell>
          <cell r="O387">
            <v>1228.6199999999999</v>
          </cell>
        </row>
        <row r="388">
          <cell r="M388" t="str">
            <v>44103105-HX-M48</v>
          </cell>
          <cell r="N388">
            <v>11</v>
          </cell>
          <cell r="O388">
            <v>1228.6199999999999</v>
          </cell>
        </row>
        <row r="389">
          <cell r="M389" t="str">
            <v>44103105-HX-Y48</v>
          </cell>
          <cell r="N389">
            <v>11</v>
          </cell>
          <cell r="O389">
            <v>1228.6199999999999</v>
          </cell>
        </row>
        <row r="390">
          <cell r="M390" t="str">
            <v>44103105-HX-B48</v>
          </cell>
          <cell r="N390">
            <v>11</v>
          </cell>
          <cell r="O390">
            <v>1670.21</v>
          </cell>
        </row>
        <row r="391">
          <cell r="M391" t="str">
            <v>44103105-HP-C51</v>
          </cell>
          <cell r="N391">
            <v>11</v>
          </cell>
          <cell r="O391">
            <v>436.17</v>
          </cell>
        </row>
        <row r="392">
          <cell r="M392" t="str">
            <v>44103105-HP-M51</v>
          </cell>
          <cell r="N392">
            <v>11</v>
          </cell>
          <cell r="O392">
            <v>436.17</v>
          </cell>
        </row>
        <row r="393">
          <cell r="M393" t="str">
            <v>44103105-HP-Y51</v>
          </cell>
          <cell r="N393">
            <v>11</v>
          </cell>
          <cell r="O393">
            <v>436.17</v>
          </cell>
        </row>
        <row r="394">
          <cell r="M394" t="str">
            <v>44103105-HP-B51</v>
          </cell>
          <cell r="N394">
            <v>11</v>
          </cell>
          <cell r="O394">
            <v>712.77</v>
          </cell>
        </row>
        <row r="395">
          <cell r="M395" t="str">
            <v>44103105-HX-C49</v>
          </cell>
          <cell r="N395">
            <v>11</v>
          </cell>
          <cell r="O395">
            <v>0</v>
          </cell>
        </row>
        <row r="396">
          <cell r="M396" t="str">
            <v>44103105-HX-M49</v>
          </cell>
          <cell r="N396">
            <v>11</v>
          </cell>
          <cell r="O396">
            <v>0</v>
          </cell>
        </row>
        <row r="397">
          <cell r="M397" t="str">
            <v>44103105-HX-Y49</v>
          </cell>
          <cell r="N397">
            <v>11</v>
          </cell>
          <cell r="O397">
            <v>0</v>
          </cell>
        </row>
        <row r="398">
          <cell r="M398" t="str">
            <v>44103105-HX-B49</v>
          </cell>
          <cell r="N398">
            <v>11</v>
          </cell>
          <cell r="O398">
            <v>0</v>
          </cell>
        </row>
        <row r="399">
          <cell r="M399" t="str">
            <v>10191509-IN-A01</v>
          </cell>
          <cell r="N399">
            <v>11</v>
          </cell>
          <cell r="O399">
            <v>134</v>
          </cell>
        </row>
        <row r="400">
          <cell r="M400" t="str">
            <v>44103103-KY-T09</v>
          </cell>
          <cell r="N400">
            <v>11</v>
          </cell>
          <cell r="O400">
            <v>8800</v>
          </cell>
        </row>
        <row r="401">
          <cell r="M401" t="str">
            <v>44103103-KY-T02</v>
          </cell>
          <cell r="N401">
            <v>11</v>
          </cell>
          <cell r="O401">
            <v>5250</v>
          </cell>
        </row>
        <row r="402">
          <cell r="M402" t="str">
            <v>44103103-KY-T01</v>
          </cell>
          <cell r="N402">
            <v>11</v>
          </cell>
          <cell r="O402">
            <v>4900</v>
          </cell>
        </row>
        <row r="403">
          <cell r="M403" t="str">
            <v>44103103-KY-T03</v>
          </cell>
          <cell r="N403">
            <v>11</v>
          </cell>
          <cell r="O403">
            <v>5250</v>
          </cell>
        </row>
        <row r="404">
          <cell r="M404" t="str">
            <v>44103103-KY-T04</v>
          </cell>
          <cell r="N404">
            <v>11</v>
          </cell>
          <cell r="O404">
            <v>5250</v>
          </cell>
        </row>
        <row r="405">
          <cell r="M405" t="str">
            <v>44103103-KY-T05</v>
          </cell>
          <cell r="N405">
            <v>11</v>
          </cell>
          <cell r="O405">
            <v>8200</v>
          </cell>
        </row>
        <row r="406">
          <cell r="M406" t="str">
            <v>44103103-KY-T08</v>
          </cell>
          <cell r="N406">
            <v>11</v>
          </cell>
          <cell r="O406">
            <v>8200</v>
          </cell>
        </row>
        <row r="407">
          <cell r="M407" t="str">
            <v>44103103-KY-T06</v>
          </cell>
          <cell r="N407">
            <v>11</v>
          </cell>
          <cell r="O407">
            <v>8200</v>
          </cell>
        </row>
        <row r="408">
          <cell r="M408" t="str">
            <v>44103103-KY-T07</v>
          </cell>
          <cell r="N408">
            <v>11</v>
          </cell>
          <cell r="O408">
            <v>8200</v>
          </cell>
        </row>
        <row r="409">
          <cell r="M409" t="str">
            <v>44103103-KY-T10</v>
          </cell>
          <cell r="N409">
            <v>11</v>
          </cell>
          <cell r="O409">
            <v>12300</v>
          </cell>
        </row>
        <row r="410">
          <cell r="M410" t="str">
            <v>43211503-LCT-01</v>
          </cell>
          <cell r="N410">
            <v>12</v>
          </cell>
          <cell r="O410">
            <v>33827</v>
          </cell>
        </row>
        <row r="411">
          <cell r="M411" t="str">
            <v>43211503-LCT-02</v>
          </cell>
          <cell r="N411">
            <v>12</v>
          </cell>
          <cell r="O411">
            <v>34535</v>
          </cell>
        </row>
        <row r="412">
          <cell r="M412" t="str">
            <v>45111601-LP-P01</v>
          </cell>
          <cell r="N412">
            <v>11</v>
          </cell>
          <cell r="O412">
            <v>528.88</v>
          </cell>
        </row>
        <row r="413">
          <cell r="M413" t="str">
            <v>44121902-LE-M01</v>
          </cell>
          <cell r="N413">
            <v>11</v>
          </cell>
          <cell r="O413">
            <v>7</v>
          </cell>
        </row>
        <row r="414">
          <cell r="M414" t="str">
            <v>39101628-LB-L01</v>
          </cell>
          <cell r="N414">
            <v>11</v>
          </cell>
          <cell r="O414">
            <v>69.7</v>
          </cell>
        </row>
        <row r="415">
          <cell r="M415" t="str">
            <v>39101628-LT-L01</v>
          </cell>
          <cell r="N415">
            <v>11</v>
          </cell>
          <cell r="O415">
            <v>270</v>
          </cell>
        </row>
        <row r="416">
          <cell r="M416" t="str">
            <v>14111609-LL-C01</v>
          </cell>
          <cell r="N416">
            <v>11</v>
          </cell>
          <cell r="O416">
            <v>644.9</v>
          </cell>
        </row>
        <row r="417">
          <cell r="M417" t="str">
            <v>81112501-MEA003</v>
          </cell>
          <cell r="N417">
            <v>11</v>
          </cell>
          <cell r="O417">
            <v>4782.62</v>
          </cell>
        </row>
        <row r="418">
          <cell r="M418" t="str">
            <v>81112501-MEA004</v>
          </cell>
          <cell r="N418">
            <v>11</v>
          </cell>
          <cell r="O418">
            <v>19130.990000000002</v>
          </cell>
        </row>
        <row r="419">
          <cell r="M419" t="str">
            <v>81112501-MEA005</v>
          </cell>
          <cell r="N419">
            <v>11</v>
          </cell>
          <cell r="O419">
            <v>102.51</v>
          </cell>
        </row>
        <row r="420">
          <cell r="M420" t="str">
            <v>81112501-MEA006</v>
          </cell>
          <cell r="N420">
            <v>11</v>
          </cell>
          <cell r="O420">
            <v>0</v>
          </cell>
        </row>
        <row r="421">
          <cell r="M421" t="str">
            <v>44111515-MF-B02</v>
          </cell>
          <cell r="N421">
            <v>11</v>
          </cell>
          <cell r="O421">
            <v>40</v>
          </cell>
        </row>
        <row r="422">
          <cell r="M422" t="str">
            <v>44111515-MF-B01</v>
          </cell>
          <cell r="N422">
            <v>11</v>
          </cell>
          <cell r="O422">
            <v>33</v>
          </cell>
        </row>
        <row r="423">
          <cell r="M423" t="str">
            <v>60121124-MA-P01</v>
          </cell>
          <cell r="N423">
            <v>11</v>
          </cell>
          <cell r="O423">
            <v>0</v>
          </cell>
        </row>
        <row r="424">
          <cell r="M424" t="str">
            <v>44122106-MP-R01</v>
          </cell>
          <cell r="N424">
            <v>11</v>
          </cell>
          <cell r="O424">
            <v>0</v>
          </cell>
        </row>
        <row r="425">
          <cell r="M425" t="str">
            <v>44121716-MA-F01</v>
          </cell>
          <cell r="N425">
            <v>11</v>
          </cell>
          <cell r="O425">
            <v>35.799999999999997</v>
          </cell>
        </row>
        <row r="426">
          <cell r="M426" t="str">
            <v>44121708-MP-C01</v>
          </cell>
          <cell r="N426">
            <v>11</v>
          </cell>
          <cell r="O426">
            <v>11.68</v>
          </cell>
        </row>
        <row r="427">
          <cell r="M427" t="str">
            <v>44121708-MP-C02</v>
          </cell>
          <cell r="N427">
            <v>11</v>
          </cell>
          <cell r="O427">
            <v>11.68</v>
          </cell>
        </row>
        <row r="428">
          <cell r="M428" t="str">
            <v>44121708-MP-B01</v>
          </cell>
          <cell r="N428">
            <v>11</v>
          </cell>
          <cell r="O428">
            <v>9.2799999999999994</v>
          </cell>
        </row>
        <row r="429">
          <cell r="M429" t="str">
            <v>44121708-MP-B02</v>
          </cell>
          <cell r="N429">
            <v>11</v>
          </cell>
          <cell r="O429">
            <v>9.2799999999999994</v>
          </cell>
        </row>
        <row r="430">
          <cell r="M430" t="str">
            <v>44121708-MP-B03</v>
          </cell>
          <cell r="N430">
            <v>11</v>
          </cell>
          <cell r="O430">
            <v>9.2799999999999994</v>
          </cell>
        </row>
        <row r="431">
          <cell r="M431" t="str">
            <v>44121708-MP-C03</v>
          </cell>
          <cell r="N431">
            <v>11</v>
          </cell>
          <cell r="O431">
            <v>11.68</v>
          </cell>
        </row>
        <row r="432">
          <cell r="M432" t="str">
            <v>44121708-MW-B01</v>
          </cell>
          <cell r="N432">
            <v>11</v>
          </cell>
          <cell r="O432">
            <v>9.91</v>
          </cell>
        </row>
        <row r="433">
          <cell r="M433" t="str">
            <v>44121708-MW-C01</v>
          </cell>
          <cell r="N433">
            <v>11</v>
          </cell>
          <cell r="O433">
            <v>11.35</v>
          </cell>
        </row>
        <row r="434">
          <cell r="M434" t="str">
            <v>44121708-MW-B02</v>
          </cell>
          <cell r="N434">
            <v>11</v>
          </cell>
          <cell r="O434">
            <v>9.91</v>
          </cell>
        </row>
        <row r="435">
          <cell r="M435" t="str">
            <v>44121708-MW-C02</v>
          </cell>
          <cell r="N435">
            <v>11</v>
          </cell>
          <cell r="O435">
            <v>11.35</v>
          </cell>
        </row>
        <row r="436">
          <cell r="M436" t="str">
            <v>44121708-MW-B03</v>
          </cell>
          <cell r="N436">
            <v>11</v>
          </cell>
          <cell r="O436">
            <v>9.91</v>
          </cell>
        </row>
        <row r="437">
          <cell r="M437" t="str">
            <v>44121708-MW-C03</v>
          </cell>
          <cell r="N437">
            <v>11</v>
          </cell>
          <cell r="O437">
            <v>11.35</v>
          </cell>
        </row>
        <row r="438">
          <cell r="M438" t="str">
            <v>52161533-ME-P01</v>
          </cell>
          <cell r="N438">
            <v>11</v>
          </cell>
          <cell r="O438">
            <v>2600</v>
          </cell>
        </row>
        <row r="439">
          <cell r="M439" t="str">
            <v>48101516-MON</v>
          </cell>
          <cell r="N439">
            <v>11</v>
          </cell>
          <cell r="O439">
            <v>7200</v>
          </cell>
        </row>
        <row r="440">
          <cell r="M440" t="str">
            <v>47121804-MP-B01</v>
          </cell>
          <cell r="N440">
            <v>11</v>
          </cell>
          <cell r="O440">
            <v>1837.5</v>
          </cell>
        </row>
        <row r="441">
          <cell r="M441" t="str">
            <v>47131613-MP-H02</v>
          </cell>
          <cell r="N441">
            <v>11</v>
          </cell>
          <cell r="O441">
            <v>140</v>
          </cell>
        </row>
        <row r="442">
          <cell r="M442" t="str">
            <v>47131619-MP-R01</v>
          </cell>
          <cell r="N442">
            <v>11</v>
          </cell>
          <cell r="O442">
            <v>106</v>
          </cell>
        </row>
        <row r="443">
          <cell r="M443" t="str">
            <v>43211708-MO-O01</v>
          </cell>
          <cell r="N443">
            <v>11</v>
          </cell>
          <cell r="O443">
            <v>129.80000000000001</v>
          </cell>
        </row>
        <row r="444">
          <cell r="M444" t="str">
            <v>45111609-MM-P01</v>
          </cell>
          <cell r="N444">
            <v>12</v>
          </cell>
          <cell r="O444">
            <v>17900</v>
          </cell>
        </row>
        <row r="445">
          <cell r="M445" t="str">
            <v>45111609-MM-P02</v>
          </cell>
          <cell r="N445">
            <v>11</v>
          </cell>
          <cell r="O445">
            <v>39535.29</v>
          </cell>
        </row>
        <row r="446">
          <cell r="M446" t="str">
            <v>14111514-NP-S01</v>
          </cell>
          <cell r="N446">
            <v>11</v>
          </cell>
          <cell r="O446">
            <v>94.98</v>
          </cell>
        </row>
        <row r="447">
          <cell r="M447" t="str">
            <v>14111514-NP-S02</v>
          </cell>
          <cell r="N447">
            <v>11</v>
          </cell>
          <cell r="O447">
            <v>30.98</v>
          </cell>
        </row>
        <row r="448">
          <cell r="M448" t="str">
            <v>14111514-NP-S04</v>
          </cell>
          <cell r="N448">
            <v>11</v>
          </cell>
          <cell r="O448">
            <v>53.9</v>
          </cell>
        </row>
        <row r="449">
          <cell r="M449" t="str">
            <v>14111514-NP-S03</v>
          </cell>
          <cell r="N449">
            <v>11</v>
          </cell>
          <cell r="O449">
            <v>39.9</v>
          </cell>
        </row>
        <row r="450">
          <cell r="M450" t="str">
            <v>14111514-NB-S01</v>
          </cell>
          <cell r="N450">
            <v>11</v>
          </cell>
          <cell r="O450">
            <v>11.58</v>
          </cell>
        </row>
        <row r="451">
          <cell r="M451" t="str">
            <v>81112501-OBO001</v>
          </cell>
          <cell r="N451">
            <v>11</v>
          </cell>
          <cell r="O451">
            <v>5172.04</v>
          </cell>
        </row>
        <row r="452">
          <cell r="M452" t="str">
            <v>81112501-OFF040</v>
          </cell>
          <cell r="N452">
            <v>11</v>
          </cell>
          <cell r="O452">
            <v>3722.66</v>
          </cell>
        </row>
        <row r="453">
          <cell r="M453" t="str">
            <v>81112501-OFF038</v>
          </cell>
          <cell r="N453">
            <v>11</v>
          </cell>
          <cell r="O453">
            <v>9076.5</v>
          </cell>
        </row>
        <row r="454">
          <cell r="M454" t="str">
            <v>81112501-OFF039</v>
          </cell>
          <cell r="N454">
            <v>11</v>
          </cell>
          <cell r="O454">
            <v>5932.95</v>
          </cell>
        </row>
        <row r="455">
          <cell r="M455" t="str">
            <v>81112501-OFF042</v>
          </cell>
          <cell r="N455">
            <v>11</v>
          </cell>
          <cell r="O455">
            <v>1798.19</v>
          </cell>
        </row>
        <row r="456">
          <cell r="M456" t="str">
            <v>12181601-OL-G01</v>
          </cell>
          <cell r="N456">
            <v>11</v>
          </cell>
          <cell r="O456">
            <v>0</v>
          </cell>
        </row>
        <row r="457">
          <cell r="M457" t="str">
            <v>44122104-PC-J02</v>
          </cell>
          <cell r="N457">
            <v>11</v>
          </cell>
          <cell r="O457">
            <v>12.25</v>
          </cell>
        </row>
        <row r="458">
          <cell r="M458" t="str">
            <v>44122104-PC-G01</v>
          </cell>
          <cell r="N458">
            <v>11</v>
          </cell>
          <cell r="O458">
            <v>5.75</v>
          </cell>
        </row>
        <row r="459">
          <cell r="M459" t="str">
            <v>44101603-PS-M01</v>
          </cell>
          <cell r="N459">
            <v>11</v>
          </cell>
          <cell r="O459">
            <v>5480</v>
          </cell>
        </row>
        <row r="460">
          <cell r="M460" t="str">
            <v>44101603-PS-M02</v>
          </cell>
          <cell r="N460">
            <v>11</v>
          </cell>
          <cell r="O460">
            <v>0</v>
          </cell>
        </row>
        <row r="461">
          <cell r="M461" t="str">
            <v>44101601-PT-M01</v>
          </cell>
          <cell r="N461">
            <v>11</v>
          </cell>
          <cell r="O461">
            <v>7777</v>
          </cell>
        </row>
        <row r="462">
          <cell r="M462" t="str">
            <v>14111507-PG-B01</v>
          </cell>
          <cell r="N462">
            <v>11</v>
          </cell>
          <cell r="O462">
            <v>93.9</v>
          </cell>
        </row>
        <row r="463">
          <cell r="M463" t="str">
            <v>14111507-PG-B02</v>
          </cell>
          <cell r="N463">
            <v>11</v>
          </cell>
          <cell r="O463">
            <v>108.44</v>
          </cell>
        </row>
        <row r="464">
          <cell r="M464" t="str">
            <v>14111507-PP-C03</v>
          </cell>
          <cell r="N464">
            <v>11</v>
          </cell>
          <cell r="O464">
            <v>0</v>
          </cell>
        </row>
        <row r="465">
          <cell r="M465" t="str">
            <v>14111505-PM-G01</v>
          </cell>
          <cell r="N465">
            <v>11</v>
          </cell>
          <cell r="O465">
            <v>82.38</v>
          </cell>
        </row>
        <row r="466">
          <cell r="M466" t="str">
            <v>14111505-PM-G02</v>
          </cell>
          <cell r="N466">
            <v>11</v>
          </cell>
          <cell r="O466">
            <v>88.9</v>
          </cell>
        </row>
        <row r="467">
          <cell r="M467" t="str">
            <v>14111505-PM-W01</v>
          </cell>
          <cell r="N467">
            <v>11</v>
          </cell>
          <cell r="O467">
            <v>98.9</v>
          </cell>
        </row>
        <row r="468">
          <cell r="M468" t="str">
            <v>14111505-PM-W02</v>
          </cell>
          <cell r="N468">
            <v>11</v>
          </cell>
          <cell r="O468">
            <v>108.5</v>
          </cell>
        </row>
        <row r="469">
          <cell r="M469" t="str">
            <v>14111507-PP-M01</v>
          </cell>
          <cell r="N469">
            <v>11</v>
          </cell>
          <cell r="O469">
            <v>127.28</v>
          </cell>
        </row>
        <row r="470">
          <cell r="M470" t="str">
            <v>14111507-PP-M02</v>
          </cell>
          <cell r="N470">
            <v>11</v>
          </cell>
          <cell r="O470">
            <v>148.80000000000001</v>
          </cell>
        </row>
        <row r="471">
          <cell r="M471" t="str">
            <v>14111507-PP-C01</v>
          </cell>
          <cell r="N471">
            <v>11</v>
          </cell>
          <cell r="O471">
            <v>110.11</v>
          </cell>
        </row>
        <row r="472">
          <cell r="M472" t="str">
            <v>14111507-PP-C02</v>
          </cell>
          <cell r="N472">
            <v>11</v>
          </cell>
          <cell r="O472">
            <v>124.98</v>
          </cell>
        </row>
        <row r="473">
          <cell r="M473" t="str">
            <v>14111531-PP-R01</v>
          </cell>
          <cell r="N473">
            <v>11</v>
          </cell>
          <cell r="O473">
            <v>16.68</v>
          </cell>
        </row>
        <row r="474">
          <cell r="M474" t="str">
            <v>14111503-PA-P01</v>
          </cell>
          <cell r="N474">
            <v>11</v>
          </cell>
          <cell r="O474">
            <v>92.5</v>
          </cell>
        </row>
        <row r="475">
          <cell r="M475" t="str">
            <v>14111818-TH-P01</v>
          </cell>
          <cell r="N475">
            <v>11</v>
          </cell>
          <cell r="O475">
            <v>33</v>
          </cell>
        </row>
        <row r="476">
          <cell r="M476" t="str">
            <v>14111818-TH-P02</v>
          </cell>
          <cell r="N476">
            <v>11</v>
          </cell>
          <cell r="O476">
            <v>46.9</v>
          </cell>
        </row>
        <row r="477">
          <cell r="M477" t="str">
            <v>60131105-PW-S01</v>
          </cell>
          <cell r="N477">
            <v>11</v>
          </cell>
          <cell r="O477">
            <v>0</v>
          </cell>
        </row>
        <row r="478">
          <cell r="M478" t="str">
            <v>44121619-PS-M01</v>
          </cell>
          <cell r="N478">
            <v>11</v>
          </cell>
          <cell r="O478">
            <v>180</v>
          </cell>
        </row>
        <row r="479">
          <cell r="M479" t="str">
            <v>44121706-PE-L01</v>
          </cell>
          <cell r="N479">
            <v>11</v>
          </cell>
          <cell r="O479">
            <v>19.989999999999998</v>
          </cell>
        </row>
        <row r="480">
          <cell r="M480" t="str">
            <v>44121705-PE-M01</v>
          </cell>
          <cell r="N480">
            <v>11</v>
          </cell>
          <cell r="O480">
            <v>22</v>
          </cell>
        </row>
        <row r="481">
          <cell r="M481" t="str">
            <v>55121905-PH-F01</v>
          </cell>
          <cell r="N481">
            <v>11</v>
          </cell>
          <cell r="O481">
            <v>307</v>
          </cell>
        </row>
        <row r="482">
          <cell r="M482" t="str">
            <v>44101706-HP-P01</v>
          </cell>
          <cell r="N482">
            <v>11</v>
          </cell>
          <cell r="O482">
            <v>3640</v>
          </cell>
        </row>
        <row r="483">
          <cell r="M483" t="str">
            <v>44101706-LX-P01</v>
          </cell>
          <cell r="N483">
            <v>11</v>
          </cell>
          <cell r="O483">
            <v>4040</v>
          </cell>
        </row>
        <row r="484">
          <cell r="M484" t="str">
            <v>44101706-LX-P02</v>
          </cell>
          <cell r="N484">
            <v>11</v>
          </cell>
          <cell r="O484">
            <v>2250</v>
          </cell>
        </row>
        <row r="485">
          <cell r="M485" t="str">
            <v>44101706-LX-P03</v>
          </cell>
          <cell r="N485">
            <v>11</v>
          </cell>
          <cell r="O485">
            <v>2250</v>
          </cell>
        </row>
        <row r="486">
          <cell r="M486" t="str">
            <v>44101706-SA-P01</v>
          </cell>
          <cell r="N486">
            <v>11</v>
          </cell>
          <cell r="O486">
            <v>10000</v>
          </cell>
        </row>
        <row r="487">
          <cell r="M487" t="str">
            <v>43212102-PR-D02</v>
          </cell>
          <cell r="N487">
            <v>12</v>
          </cell>
          <cell r="O487">
            <v>31857</v>
          </cell>
        </row>
        <row r="488">
          <cell r="M488" t="str">
            <v>43212102-PR-D01</v>
          </cell>
          <cell r="N488">
            <v>11</v>
          </cell>
          <cell r="O488">
            <v>7688</v>
          </cell>
        </row>
        <row r="489">
          <cell r="M489" t="str">
            <v>43212104-IJ-P01</v>
          </cell>
          <cell r="N489">
            <v>11</v>
          </cell>
          <cell r="O489">
            <v>15290</v>
          </cell>
        </row>
        <row r="490">
          <cell r="M490" t="str">
            <v>43212104-PR-I01</v>
          </cell>
          <cell r="N490">
            <v>11</v>
          </cell>
          <cell r="O490">
            <v>9615.3799999999992</v>
          </cell>
        </row>
        <row r="491">
          <cell r="M491" t="str">
            <v>43212105-PR-L01</v>
          </cell>
          <cell r="N491">
            <v>11</v>
          </cell>
          <cell r="O491">
            <v>697</v>
          </cell>
        </row>
        <row r="492">
          <cell r="M492" t="str">
            <v>43212102-PR-O01</v>
          </cell>
          <cell r="N492">
            <v>11</v>
          </cell>
          <cell r="O492">
            <v>6850</v>
          </cell>
        </row>
        <row r="493">
          <cell r="M493" t="str">
            <v>44103110-HH-B01</v>
          </cell>
          <cell r="N493">
            <v>11</v>
          </cell>
          <cell r="O493">
            <v>1410</v>
          </cell>
        </row>
        <row r="494">
          <cell r="M494" t="str">
            <v>44103110-HH-C01</v>
          </cell>
          <cell r="N494">
            <v>11</v>
          </cell>
          <cell r="O494">
            <v>1555</v>
          </cell>
        </row>
        <row r="495">
          <cell r="M495" t="str">
            <v>44103110-HH-M01</v>
          </cell>
          <cell r="N495">
            <v>11</v>
          </cell>
          <cell r="O495">
            <v>1410</v>
          </cell>
        </row>
        <row r="496">
          <cell r="M496" t="str">
            <v>44103110-HH-Y01</v>
          </cell>
          <cell r="N496">
            <v>11</v>
          </cell>
          <cell r="O496">
            <v>1410</v>
          </cell>
        </row>
        <row r="497">
          <cell r="M497" t="str">
            <v>44101602-PU-P01</v>
          </cell>
          <cell r="N497">
            <v>11</v>
          </cell>
          <cell r="O497">
            <v>126.88</v>
          </cell>
        </row>
        <row r="498">
          <cell r="M498" t="str">
            <v>44122106-PP-F02</v>
          </cell>
          <cell r="N498">
            <v>11</v>
          </cell>
          <cell r="O498">
            <v>24</v>
          </cell>
        </row>
        <row r="499">
          <cell r="M499" t="str">
            <v>47131501-RG-C01</v>
          </cell>
          <cell r="N499">
            <v>11</v>
          </cell>
          <cell r="O499">
            <v>47.78</v>
          </cell>
        </row>
        <row r="500">
          <cell r="M500" t="str">
            <v>14111531-RE-B01</v>
          </cell>
          <cell r="N500">
            <v>11</v>
          </cell>
          <cell r="O500">
            <v>68</v>
          </cell>
        </row>
        <row r="501">
          <cell r="M501" t="str">
            <v>14111531-RE-B02</v>
          </cell>
          <cell r="N501">
            <v>11</v>
          </cell>
          <cell r="O501">
            <v>98</v>
          </cell>
        </row>
        <row r="502">
          <cell r="M502" t="str">
            <v>44103112-EP-R02</v>
          </cell>
          <cell r="N502">
            <v>11</v>
          </cell>
          <cell r="O502">
            <v>117</v>
          </cell>
        </row>
        <row r="503">
          <cell r="M503" t="str">
            <v>44103112-EP-R03</v>
          </cell>
          <cell r="N503">
            <v>11</v>
          </cell>
          <cell r="O503">
            <v>338</v>
          </cell>
        </row>
        <row r="504">
          <cell r="M504" t="str">
            <v>44103112-EP-R04</v>
          </cell>
          <cell r="N504">
            <v>11</v>
          </cell>
          <cell r="O504">
            <v>125</v>
          </cell>
        </row>
        <row r="505">
          <cell r="M505" t="str">
            <v>44103112-EP-R05</v>
          </cell>
          <cell r="N505">
            <v>11</v>
          </cell>
          <cell r="O505">
            <v>73.8</v>
          </cell>
        </row>
        <row r="506">
          <cell r="M506" t="str">
            <v>44103112-EP-R06</v>
          </cell>
          <cell r="N506">
            <v>11</v>
          </cell>
          <cell r="O506">
            <v>81.5</v>
          </cell>
        </row>
        <row r="507">
          <cell r="M507" t="str">
            <v>44103112-EP-R07</v>
          </cell>
          <cell r="N507">
            <v>11</v>
          </cell>
          <cell r="O507">
            <v>697</v>
          </cell>
        </row>
        <row r="508">
          <cell r="M508" t="str">
            <v>44103112-EP-R08</v>
          </cell>
          <cell r="N508">
            <v>11</v>
          </cell>
          <cell r="O508">
            <v>1200</v>
          </cell>
        </row>
        <row r="509">
          <cell r="M509" t="str">
            <v>44103112-EP-R10</v>
          </cell>
          <cell r="N509">
            <v>11</v>
          </cell>
          <cell r="O509">
            <v>322</v>
          </cell>
        </row>
        <row r="510">
          <cell r="M510" t="str">
            <v>44103112-EP-R12</v>
          </cell>
          <cell r="N510">
            <v>11</v>
          </cell>
          <cell r="O510">
            <v>366</v>
          </cell>
        </row>
        <row r="511">
          <cell r="M511" t="str">
            <v>44103112-EP-R13</v>
          </cell>
          <cell r="N511">
            <v>11</v>
          </cell>
          <cell r="O511">
            <v>73</v>
          </cell>
        </row>
        <row r="512">
          <cell r="M512" t="str">
            <v>44103112-LX-R02</v>
          </cell>
          <cell r="N512">
            <v>11</v>
          </cell>
          <cell r="O512">
            <v>750</v>
          </cell>
        </row>
        <row r="513">
          <cell r="M513" t="str">
            <v>44103112-FU-R01</v>
          </cell>
          <cell r="N513">
            <v>11</v>
          </cell>
          <cell r="O513">
            <v>430</v>
          </cell>
        </row>
        <row r="514">
          <cell r="M514" t="str">
            <v>44103203-RB-K01</v>
          </cell>
          <cell r="N514">
            <v>11</v>
          </cell>
          <cell r="O514">
            <v>620</v>
          </cell>
        </row>
        <row r="515">
          <cell r="M515" t="str">
            <v>44102606-RI-T01</v>
          </cell>
          <cell r="N515">
            <v>11</v>
          </cell>
          <cell r="O515">
            <v>16.48</v>
          </cell>
        </row>
        <row r="516">
          <cell r="M516" t="str">
            <v>44122037-RP-P01</v>
          </cell>
          <cell r="N516">
            <v>11</v>
          </cell>
          <cell r="O516">
            <v>25</v>
          </cell>
        </row>
        <row r="517">
          <cell r="M517" t="str">
            <v>44122037-RB-P03</v>
          </cell>
          <cell r="N517">
            <v>11</v>
          </cell>
          <cell r="O517">
            <v>51</v>
          </cell>
        </row>
        <row r="518">
          <cell r="M518" t="str">
            <v>44122037-RB-P04</v>
          </cell>
          <cell r="N518">
            <v>11</v>
          </cell>
          <cell r="O518">
            <v>87.5</v>
          </cell>
        </row>
        <row r="519">
          <cell r="M519" t="str">
            <v>44122037-RB-P05</v>
          </cell>
          <cell r="N519">
            <v>11</v>
          </cell>
          <cell r="O519">
            <v>96.5</v>
          </cell>
        </row>
        <row r="520">
          <cell r="M520" t="str">
            <v>44122037-RB-P06</v>
          </cell>
          <cell r="N520">
            <v>11</v>
          </cell>
          <cell r="O520">
            <v>142.49</v>
          </cell>
        </row>
        <row r="521">
          <cell r="M521" t="str">
            <v>44122037-RB-P07</v>
          </cell>
          <cell r="N521">
            <v>11</v>
          </cell>
          <cell r="O521">
            <v>0</v>
          </cell>
        </row>
        <row r="522">
          <cell r="M522" t="str">
            <v>44122037-RB-P08</v>
          </cell>
          <cell r="N522">
            <v>11</v>
          </cell>
          <cell r="O522">
            <v>218.49</v>
          </cell>
        </row>
        <row r="523">
          <cell r="M523" t="str">
            <v>44122037-RB-P09</v>
          </cell>
          <cell r="N523">
            <v>11</v>
          </cell>
          <cell r="O523">
            <v>246.99</v>
          </cell>
        </row>
        <row r="524">
          <cell r="M524" t="str">
            <v>44122037-RB-P12</v>
          </cell>
          <cell r="N524">
            <v>11</v>
          </cell>
          <cell r="O524">
            <v>279.83999999999997</v>
          </cell>
        </row>
        <row r="525">
          <cell r="M525" t="str">
            <v>44122037-RB-P10</v>
          </cell>
          <cell r="N525">
            <v>11</v>
          </cell>
          <cell r="O525">
            <v>193.88</v>
          </cell>
        </row>
        <row r="526">
          <cell r="M526" t="str">
            <v>44122101-RU-B01</v>
          </cell>
          <cell r="N526">
            <v>11</v>
          </cell>
          <cell r="O526">
            <v>93</v>
          </cell>
        </row>
        <row r="527">
          <cell r="M527" t="str">
            <v>41111604-RU-P01</v>
          </cell>
          <cell r="N527">
            <v>11</v>
          </cell>
          <cell r="O527">
            <v>2</v>
          </cell>
        </row>
        <row r="528">
          <cell r="M528" t="str">
            <v>41111604-RU-P02</v>
          </cell>
          <cell r="N528">
            <v>11</v>
          </cell>
          <cell r="O528">
            <v>14.88</v>
          </cell>
        </row>
        <row r="529">
          <cell r="M529" t="str">
            <v>60101733-SC-F01</v>
          </cell>
          <cell r="N529">
            <v>11</v>
          </cell>
          <cell r="O529">
            <v>28.88</v>
          </cell>
        </row>
        <row r="530">
          <cell r="M530" t="str">
            <v>44121618-SS-S01</v>
          </cell>
          <cell r="N530">
            <v>11</v>
          </cell>
          <cell r="O530">
            <v>15</v>
          </cell>
        </row>
        <row r="531">
          <cell r="M531" t="str">
            <v>47131602-SC-N01</v>
          </cell>
          <cell r="N531">
            <v>11</v>
          </cell>
          <cell r="O531">
            <v>99</v>
          </cell>
        </row>
        <row r="532">
          <cell r="M532" t="str">
            <v>81112501-SPS014</v>
          </cell>
          <cell r="N532">
            <v>11</v>
          </cell>
          <cell r="O532">
            <v>6200.44</v>
          </cell>
        </row>
        <row r="533">
          <cell r="M533" t="str">
            <v>81112501-SPS015</v>
          </cell>
          <cell r="N533">
            <v>11</v>
          </cell>
          <cell r="O533">
            <v>447138.34</v>
          </cell>
        </row>
        <row r="534">
          <cell r="M534" t="str">
            <v>60121524-SP-G01</v>
          </cell>
          <cell r="N534">
            <v>11</v>
          </cell>
          <cell r="O534">
            <v>33.28</v>
          </cell>
        </row>
        <row r="535">
          <cell r="M535" t="str">
            <v>60121524-SP-G02</v>
          </cell>
          <cell r="N535">
            <v>11</v>
          </cell>
          <cell r="O535">
            <v>33.28</v>
          </cell>
        </row>
        <row r="536">
          <cell r="M536" t="str">
            <v>60121524-SP-G03</v>
          </cell>
          <cell r="N536">
            <v>11</v>
          </cell>
          <cell r="O536">
            <v>33.28</v>
          </cell>
        </row>
        <row r="537">
          <cell r="M537" t="str">
            <v>43201874-CA-M01</v>
          </cell>
          <cell r="N537">
            <v>11</v>
          </cell>
          <cell r="O537">
            <v>24357.759999999998</v>
          </cell>
        </row>
        <row r="538">
          <cell r="M538" t="str">
            <v>43201834-CO-S01</v>
          </cell>
          <cell r="N538">
            <v>11</v>
          </cell>
          <cell r="O538">
            <v>28697</v>
          </cell>
        </row>
        <row r="539">
          <cell r="M539" t="str">
            <v>53131608-SB-R02</v>
          </cell>
          <cell r="N539">
            <v>11</v>
          </cell>
          <cell r="O539">
            <v>0</v>
          </cell>
        </row>
        <row r="540">
          <cell r="M540" t="str">
            <v>53131608-SB-R01</v>
          </cell>
          <cell r="N540">
            <v>11</v>
          </cell>
          <cell r="O540">
            <v>0</v>
          </cell>
        </row>
        <row r="541">
          <cell r="M541" t="str">
            <v>81112501-SQL052</v>
          </cell>
          <cell r="N541">
            <v>11</v>
          </cell>
          <cell r="O541">
            <v>13733.32</v>
          </cell>
        </row>
        <row r="542">
          <cell r="M542" t="str">
            <v>12171703-SI-P01</v>
          </cell>
          <cell r="N542">
            <v>11</v>
          </cell>
          <cell r="O542">
            <v>23.68</v>
          </cell>
        </row>
        <row r="543">
          <cell r="M543" t="str">
            <v>44121905-SP-F01</v>
          </cell>
          <cell r="N543">
            <v>11</v>
          </cell>
          <cell r="O543">
            <v>26.6</v>
          </cell>
        </row>
        <row r="544">
          <cell r="M544" t="str">
            <v>44121613-SR-P01</v>
          </cell>
          <cell r="N544">
            <v>11</v>
          </cell>
          <cell r="O544">
            <v>17.48</v>
          </cell>
        </row>
        <row r="545">
          <cell r="M545" t="str">
            <v>31151804-SW-H01</v>
          </cell>
          <cell r="N545">
            <v>11</v>
          </cell>
          <cell r="O545">
            <v>19.88</v>
          </cell>
        </row>
        <row r="546">
          <cell r="M546" t="str">
            <v>31151804-SW-H02</v>
          </cell>
          <cell r="N546">
            <v>11</v>
          </cell>
          <cell r="O546">
            <v>39.880000000000003</v>
          </cell>
        </row>
        <row r="547">
          <cell r="M547" t="str">
            <v>31151804-SW-S01</v>
          </cell>
          <cell r="N547">
            <v>11</v>
          </cell>
          <cell r="O547">
            <v>19.28</v>
          </cell>
        </row>
        <row r="548">
          <cell r="M548" t="str">
            <v>44121615-ST-B01</v>
          </cell>
          <cell r="N548">
            <v>11</v>
          </cell>
          <cell r="O548">
            <v>845</v>
          </cell>
        </row>
        <row r="549">
          <cell r="M549" t="str">
            <v>44121615-ST-S01</v>
          </cell>
          <cell r="N549">
            <v>11</v>
          </cell>
          <cell r="O549">
            <v>79</v>
          </cell>
        </row>
        <row r="550">
          <cell r="M550" t="str">
            <v>39111810-ST-L01</v>
          </cell>
          <cell r="N550">
            <v>11</v>
          </cell>
          <cell r="O550">
            <v>5</v>
          </cell>
        </row>
        <row r="551">
          <cell r="M551" t="str">
            <v>81112501-SCS012</v>
          </cell>
          <cell r="N551">
            <v>11</v>
          </cell>
          <cell r="O551">
            <v>7247.32</v>
          </cell>
        </row>
        <row r="552">
          <cell r="M552" t="str">
            <v>56101519-TM-S02</v>
          </cell>
          <cell r="N552">
            <v>11</v>
          </cell>
          <cell r="O552">
            <v>1275</v>
          </cell>
        </row>
        <row r="553">
          <cell r="M553" t="str">
            <v>56101519-TM-S01</v>
          </cell>
          <cell r="N553">
            <v>11</v>
          </cell>
          <cell r="O553">
            <v>1275</v>
          </cell>
        </row>
        <row r="554">
          <cell r="M554" t="str">
            <v>43211509-TAB016</v>
          </cell>
          <cell r="N554">
            <v>11</v>
          </cell>
          <cell r="O554">
            <v>12490</v>
          </cell>
        </row>
        <row r="555">
          <cell r="M555" t="str">
            <v>44121605-TD-H01</v>
          </cell>
          <cell r="N555">
            <v>11</v>
          </cell>
          <cell r="O555">
            <v>27.98</v>
          </cell>
        </row>
        <row r="556">
          <cell r="M556" t="str">
            <v>44121605-TD-T01</v>
          </cell>
          <cell r="N556">
            <v>11</v>
          </cell>
          <cell r="O556">
            <v>53.68</v>
          </cell>
        </row>
        <row r="557">
          <cell r="M557" t="str">
            <v>43202002-TA-A01</v>
          </cell>
          <cell r="N557">
            <v>11</v>
          </cell>
          <cell r="O557">
            <v>22</v>
          </cell>
        </row>
        <row r="558">
          <cell r="M558" t="str">
            <v>31201502-TA-E01</v>
          </cell>
          <cell r="N558">
            <v>11</v>
          </cell>
          <cell r="O558">
            <v>17.5</v>
          </cell>
        </row>
        <row r="559">
          <cell r="M559" t="str">
            <v>31201503-TA-M01</v>
          </cell>
          <cell r="N559">
            <v>11</v>
          </cell>
          <cell r="O559">
            <v>53</v>
          </cell>
        </row>
        <row r="560">
          <cell r="M560" t="str">
            <v>31201503-TA-M02</v>
          </cell>
          <cell r="N560">
            <v>11</v>
          </cell>
          <cell r="O560">
            <v>102.5</v>
          </cell>
        </row>
        <row r="561">
          <cell r="M561" t="str">
            <v>31201517-TA-P01</v>
          </cell>
          <cell r="N561">
            <v>11</v>
          </cell>
          <cell r="O561">
            <v>17.5</v>
          </cell>
        </row>
        <row r="562">
          <cell r="M562" t="str">
            <v>14111515-TA-C01</v>
          </cell>
          <cell r="N562">
            <v>11</v>
          </cell>
          <cell r="O562">
            <v>0</v>
          </cell>
        </row>
        <row r="563">
          <cell r="M563" t="str">
            <v>31201512-TA-T01</v>
          </cell>
          <cell r="N563">
            <v>11</v>
          </cell>
          <cell r="O563">
            <v>8.75</v>
          </cell>
        </row>
        <row r="564">
          <cell r="M564" t="str">
            <v>31201512-TA-T02</v>
          </cell>
          <cell r="N564">
            <v>11</v>
          </cell>
          <cell r="O564">
            <v>17.5</v>
          </cell>
        </row>
        <row r="565">
          <cell r="M565" t="str">
            <v>NCSE_TEMP_00001</v>
          </cell>
          <cell r="N565">
            <v>11</v>
          </cell>
          <cell r="O565">
            <v>0</v>
          </cell>
        </row>
        <row r="566">
          <cell r="M566" t="str">
            <v>44103205-TC-A01</v>
          </cell>
          <cell r="N566">
            <v>11</v>
          </cell>
          <cell r="O566">
            <v>66.8</v>
          </cell>
        </row>
        <row r="567">
          <cell r="M567" t="str">
            <v>47131816-TD-C01</v>
          </cell>
          <cell r="N567">
            <v>11</v>
          </cell>
          <cell r="O567">
            <v>2.6</v>
          </cell>
        </row>
        <row r="568">
          <cell r="M568" t="str">
            <v>14111704-TT-P01</v>
          </cell>
          <cell r="N568">
            <v>11</v>
          </cell>
          <cell r="O568">
            <v>62.9</v>
          </cell>
        </row>
        <row r="569">
          <cell r="M569" t="str">
            <v>44103103-BR-B01</v>
          </cell>
          <cell r="N569">
            <v>11</v>
          </cell>
          <cell r="O569">
            <v>3115</v>
          </cell>
        </row>
        <row r="570">
          <cell r="M570" t="str">
            <v>44103103-BR-C01</v>
          </cell>
          <cell r="N570">
            <v>11</v>
          </cell>
          <cell r="O570">
            <v>3565</v>
          </cell>
        </row>
        <row r="571">
          <cell r="M571" t="str">
            <v>44103103-BR-M01</v>
          </cell>
          <cell r="N571">
            <v>11</v>
          </cell>
          <cell r="O571">
            <v>3565</v>
          </cell>
        </row>
        <row r="572">
          <cell r="M572" t="str">
            <v>44103103-BR-Y01</v>
          </cell>
          <cell r="N572">
            <v>11</v>
          </cell>
          <cell r="O572">
            <v>3565</v>
          </cell>
        </row>
        <row r="573">
          <cell r="M573" t="str">
            <v>44103103-BR-B02</v>
          </cell>
          <cell r="N573">
            <v>11</v>
          </cell>
          <cell r="O573">
            <v>4400</v>
          </cell>
        </row>
        <row r="574">
          <cell r="M574" t="str">
            <v>44103103-BR-C02</v>
          </cell>
          <cell r="N574">
            <v>11</v>
          </cell>
          <cell r="O574">
            <v>5900</v>
          </cell>
        </row>
        <row r="575">
          <cell r="M575" t="str">
            <v>44103103-BR-M02</v>
          </cell>
          <cell r="N575">
            <v>11</v>
          </cell>
          <cell r="O575">
            <v>5900</v>
          </cell>
        </row>
        <row r="576">
          <cell r="M576" t="str">
            <v>44103103-BR-Y02</v>
          </cell>
          <cell r="N576">
            <v>11</v>
          </cell>
          <cell r="O576">
            <v>5900</v>
          </cell>
        </row>
        <row r="577">
          <cell r="M577" t="str">
            <v>44103103-BR-B03</v>
          </cell>
          <cell r="N577">
            <v>11</v>
          </cell>
          <cell r="O577">
            <v>2458</v>
          </cell>
        </row>
        <row r="578">
          <cell r="M578" t="str">
            <v>44103103-BR-B04</v>
          </cell>
          <cell r="N578">
            <v>11</v>
          </cell>
          <cell r="O578">
            <v>1750</v>
          </cell>
        </row>
        <row r="579">
          <cell r="M579" t="str">
            <v>44103103-BR-B05</v>
          </cell>
          <cell r="N579">
            <v>11</v>
          </cell>
          <cell r="O579">
            <v>2515</v>
          </cell>
        </row>
        <row r="580">
          <cell r="M580" t="str">
            <v>44103103-BR-B10</v>
          </cell>
          <cell r="N580">
            <v>11</v>
          </cell>
          <cell r="O580">
            <v>1630</v>
          </cell>
        </row>
        <row r="581">
          <cell r="M581" t="str">
            <v>44103103-BR-B06</v>
          </cell>
          <cell r="N581">
            <v>11</v>
          </cell>
          <cell r="O581">
            <v>3400</v>
          </cell>
        </row>
        <row r="582">
          <cell r="M582" t="str">
            <v>44103103-BR-B07</v>
          </cell>
          <cell r="N582">
            <v>11</v>
          </cell>
          <cell r="O582">
            <v>4840</v>
          </cell>
        </row>
        <row r="583">
          <cell r="M583" t="str">
            <v>44103103-BR-B12</v>
          </cell>
          <cell r="N583">
            <v>11</v>
          </cell>
          <cell r="O583">
            <v>2990</v>
          </cell>
        </row>
        <row r="584">
          <cell r="M584" t="str">
            <v>44103103-BL-B08</v>
          </cell>
          <cell r="N584">
            <v>11</v>
          </cell>
          <cell r="O584">
            <v>3355</v>
          </cell>
        </row>
        <row r="585">
          <cell r="M585" t="str">
            <v>44103103-BR-B14</v>
          </cell>
          <cell r="N585">
            <v>11</v>
          </cell>
          <cell r="O585">
            <v>4529</v>
          </cell>
        </row>
        <row r="586">
          <cell r="M586" t="str">
            <v>44103103-BR-B09</v>
          </cell>
          <cell r="N586">
            <v>11</v>
          </cell>
          <cell r="O586">
            <v>2828.8</v>
          </cell>
        </row>
        <row r="587">
          <cell r="M587" t="str">
            <v>44103103-BR-B11</v>
          </cell>
          <cell r="N587">
            <v>11</v>
          </cell>
          <cell r="O587">
            <v>4123.6000000000004</v>
          </cell>
        </row>
        <row r="588">
          <cell r="M588" t="str">
            <v>44103103-BR-B13</v>
          </cell>
          <cell r="N588">
            <v>11</v>
          </cell>
          <cell r="O588">
            <v>4646</v>
          </cell>
        </row>
        <row r="589">
          <cell r="M589" t="str">
            <v>44103103-BR-B15</v>
          </cell>
          <cell r="N589">
            <v>11</v>
          </cell>
          <cell r="O589">
            <v>5836</v>
          </cell>
        </row>
        <row r="590">
          <cell r="M590" t="str">
            <v>44103103-CA-B00</v>
          </cell>
          <cell r="N590">
            <v>11</v>
          </cell>
          <cell r="O590">
            <v>12884</v>
          </cell>
        </row>
        <row r="591">
          <cell r="M591" t="str">
            <v>44103103-EP-B01</v>
          </cell>
          <cell r="N591">
            <v>11</v>
          </cell>
          <cell r="O591">
            <v>5463</v>
          </cell>
        </row>
        <row r="592">
          <cell r="M592" t="str">
            <v>44103103-FX-B01</v>
          </cell>
          <cell r="N592">
            <v>11</v>
          </cell>
          <cell r="O592">
            <v>11444</v>
          </cell>
        </row>
        <row r="593">
          <cell r="M593" t="str">
            <v>44103103-FX-B02</v>
          </cell>
          <cell r="N593">
            <v>11</v>
          </cell>
          <cell r="O593">
            <v>8614</v>
          </cell>
        </row>
        <row r="594">
          <cell r="M594" t="str">
            <v>44103103-FX-B03</v>
          </cell>
          <cell r="N594">
            <v>11</v>
          </cell>
          <cell r="O594">
            <v>7330</v>
          </cell>
        </row>
        <row r="595">
          <cell r="M595" t="str">
            <v>44103103-FX-B04</v>
          </cell>
          <cell r="N595">
            <v>11</v>
          </cell>
          <cell r="O595">
            <v>4734</v>
          </cell>
        </row>
        <row r="596">
          <cell r="M596" t="str">
            <v>44103103-FX-B05</v>
          </cell>
          <cell r="N596">
            <v>11</v>
          </cell>
          <cell r="O596">
            <v>5465</v>
          </cell>
        </row>
        <row r="597">
          <cell r="M597" t="str">
            <v>44103103-HP-B03</v>
          </cell>
          <cell r="N597">
            <v>11</v>
          </cell>
          <cell r="O597">
            <v>2636</v>
          </cell>
        </row>
        <row r="598">
          <cell r="M598" t="str">
            <v>44103103-HP-B04</v>
          </cell>
          <cell r="N598">
            <v>11</v>
          </cell>
          <cell r="O598">
            <v>4998.53</v>
          </cell>
        </row>
        <row r="599">
          <cell r="M599" t="str">
            <v>44103103-HP-B07</v>
          </cell>
          <cell r="N599">
            <v>11</v>
          </cell>
          <cell r="O599">
            <v>2857</v>
          </cell>
        </row>
        <row r="600">
          <cell r="M600" t="str">
            <v>44103103-HX-B08</v>
          </cell>
          <cell r="N600">
            <v>11</v>
          </cell>
          <cell r="O600">
            <v>11401</v>
          </cell>
        </row>
        <row r="601">
          <cell r="M601" t="str">
            <v>44103103-HP-B10</v>
          </cell>
          <cell r="N601">
            <v>11</v>
          </cell>
          <cell r="O601">
            <v>8418</v>
          </cell>
        </row>
        <row r="602">
          <cell r="M602" t="str">
            <v>44103103-HP-C10</v>
          </cell>
          <cell r="N602">
            <v>11</v>
          </cell>
          <cell r="O602">
            <v>13160</v>
          </cell>
        </row>
        <row r="603">
          <cell r="M603" t="str">
            <v>44103103-HP-Y10</v>
          </cell>
          <cell r="N603">
            <v>11</v>
          </cell>
          <cell r="O603">
            <v>13160</v>
          </cell>
        </row>
        <row r="604">
          <cell r="M604" t="str">
            <v>44103103-HP-M10</v>
          </cell>
          <cell r="N604">
            <v>11</v>
          </cell>
          <cell r="O604">
            <v>13160</v>
          </cell>
        </row>
        <row r="605">
          <cell r="M605" t="str">
            <v>44103103-HP-B11</v>
          </cell>
          <cell r="N605">
            <v>11</v>
          </cell>
          <cell r="O605">
            <v>2728</v>
          </cell>
        </row>
        <row r="606">
          <cell r="M606" t="str">
            <v>44103103-HP-B12</v>
          </cell>
          <cell r="N606">
            <v>11</v>
          </cell>
          <cell r="O606">
            <v>2748</v>
          </cell>
        </row>
        <row r="607">
          <cell r="M607" t="str">
            <v>44103103-HP-B13</v>
          </cell>
          <cell r="N607">
            <v>11</v>
          </cell>
          <cell r="O607">
            <v>3095</v>
          </cell>
        </row>
        <row r="608">
          <cell r="M608" t="str">
            <v>44103103-HP-B14</v>
          </cell>
          <cell r="N608">
            <v>11</v>
          </cell>
          <cell r="O608">
            <v>3185</v>
          </cell>
        </row>
        <row r="609">
          <cell r="M609" t="str">
            <v>44103103-HP-C14</v>
          </cell>
          <cell r="N609">
            <v>11</v>
          </cell>
          <cell r="O609">
            <v>2870</v>
          </cell>
        </row>
        <row r="610">
          <cell r="M610" t="str">
            <v>44103103-HP-Y14</v>
          </cell>
          <cell r="N610">
            <v>11</v>
          </cell>
          <cell r="O610">
            <v>2870</v>
          </cell>
        </row>
        <row r="611">
          <cell r="M611" t="str">
            <v>44103103-HP-M14</v>
          </cell>
          <cell r="N611">
            <v>11</v>
          </cell>
          <cell r="O611">
            <v>2870</v>
          </cell>
        </row>
        <row r="612">
          <cell r="M612" t="str">
            <v>44103103-HP-B15</v>
          </cell>
          <cell r="N612">
            <v>11</v>
          </cell>
          <cell r="O612">
            <v>7095</v>
          </cell>
        </row>
        <row r="613">
          <cell r="M613" t="str">
            <v>44103103-HX-B15</v>
          </cell>
          <cell r="N613">
            <v>11</v>
          </cell>
          <cell r="O613">
            <v>11370</v>
          </cell>
        </row>
        <row r="614">
          <cell r="M614" t="str">
            <v>44103103-HP-B16</v>
          </cell>
          <cell r="N614">
            <v>11</v>
          </cell>
          <cell r="O614">
            <v>5195</v>
          </cell>
        </row>
        <row r="615">
          <cell r="M615" t="str">
            <v>44103103-HP-C16</v>
          </cell>
          <cell r="N615">
            <v>11</v>
          </cell>
          <cell r="O615">
            <v>5095</v>
          </cell>
        </row>
        <row r="616">
          <cell r="M616" t="str">
            <v>44103103-HP-Y16</v>
          </cell>
          <cell r="N616">
            <v>11</v>
          </cell>
          <cell r="O616">
            <v>5095</v>
          </cell>
        </row>
        <row r="617">
          <cell r="M617" t="str">
            <v>44103103-HP-M16</v>
          </cell>
          <cell r="N617">
            <v>11</v>
          </cell>
          <cell r="O617">
            <v>5095</v>
          </cell>
        </row>
        <row r="618">
          <cell r="M618" t="str">
            <v>44103103-HP-B17</v>
          </cell>
          <cell r="N618">
            <v>11</v>
          </cell>
          <cell r="O618">
            <v>5200</v>
          </cell>
        </row>
        <row r="619">
          <cell r="M619" t="str">
            <v>44103103-HP-C17</v>
          </cell>
          <cell r="N619">
            <v>11</v>
          </cell>
          <cell r="O619">
            <v>10146</v>
          </cell>
        </row>
        <row r="620">
          <cell r="M620" t="str">
            <v>44103103-HP-Y17</v>
          </cell>
          <cell r="N620">
            <v>11</v>
          </cell>
          <cell r="O620">
            <v>10146</v>
          </cell>
        </row>
        <row r="621">
          <cell r="M621" t="str">
            <v>44103103-HP-M17</v>
          </cell>
          <cell r="N621">
            <v>11</v>
          </cell>
          <cell r="O621">
            <v>10146</v>
          </cell>
        </row>
        <row r="622">
          <cell r="M622" t="str">
            <v>44103103-HP-B18</v>
          </cell>
          <cell r="N622">
            <v>11</v>
          </cell>
          <cell r="O622">
            <v>6530</v>
          </cell>
        </row>
        <row r="623">
          <cell r="M623" t="str">
            <v>44103103-HX-B18</v>
          </cell>
          <cell r="N623">
            <v>11</v>
          </cell>
          <cell r="O623">
            <v>8637</v>
          </cell>
        </row>
        <row r="624">
          <cell r="M624" t="str">
            <v>44103103-HP-B19</v>
          </cell>
          <cell r="N624">
            <v>11</v>
          </cell>
          <cell r="O624">
            <v>6360</v>
          </cell>
        </row>
        <row r="625">
          <cell r="M625" t="str">
            <v>44103103-HP-C19</v>
          </cell>
          <cell r="N625">
            <v>11</v>
          </cell>
          <cell r="O625">
            <v>10966</v>
          </cell>
        </row>
        <row r="626">
          <cell r="M626" t="str">
            <v>44103103-HP-Y19</v>
          </cell>
          <cell r="N626">
            <v>11</v>
          </cell>
          <cell r="O626">
            <v>10966</v>
          </cell>
        </row>
        <row r="627">
          <cell r="M627" t="str">
            <v>44103103-HP-M19</v>
          </cell>
          <cell r="N627">
            <v>11</v>
          </cell>
          <cell r="O627">
            <v>10966</v>
          </cell>
        </row>
        <row r="628">
          <cell r="M628" t="str">
            <v>44103103-HP-B20</v>
          </cell>
          <cell r="N628">
            <v>11</v>
          </cell>
          <cell r="O628">
            <v>9722</v>
          </cell>
        </row>
        <row r="629">
          <cell r="M629" t="str">
            <v>44103103-HP-C20</v>
          </cell>
          <cell r="N629">
            <v>11</v>
          </cell>
          <cell r="O629">
            <v>15854</v>
          </cell>
        </row>
        <row r="630">
          <cell r="M630" t="str">
            <v>44103103-HP-Y20</v>
          </cell>
          <cell r="N630">
            <v>11</v>
          </cell>
          <cell r="O630">
            <v>15854</v>
          </cell>
        </row>
        <row r="631">
          <cell r="M631" t="str">
            <v>44103103-HP-M20</v>
          </cell>
          <cell r="N631">
            <v>11</v>
          </cell>
          <cell r="O631">
            <v>15854</v>
          </cell>
        </row>
        <row r="632">
          <cell r="M632" t="str">
            <v>44103103-HP-B21</v>
          </cell>
          <cell r="N632">
            <v>11</v>
          </cell>
          <cell r="O632">
            <v>3057</v>
          </cell>
        </row>
        <row r="633">
          <cell r="M633" t="str">
            <v>44103103-HP-B22</v>
          </cell>
          <cell r="N633">
            <v>11</v>
          </cell>
          <cell r="O633">
            <v>2840</v>
          </cell>
        </row>
        <row r="634">
          <cell r="M634" t="str">
            <v>44103103-HP-B23</v>
          </cell>
          <cell r="N634">
            <v>11</v>
          </cell>
          <cell r="O634">
            <v>2295</v>
          </cell>
        </row>
        <row r="635">
          <cell r="M635" t="str">
            <v>44103103-HP-C23</v>
          </cell>
          <cell r="N635">
            <v>11</v>
          </cell>
          <cell r="O635">
            <v>2395</v>
          </cell>
        </row>
        <row r="636">
          <cell r="M636" t="str">
            <v>44103103-HP-Y23</v>
          </cell>
          <cell r="N636">
            <v>11</v>
          </cell>
          <cell r="O636">
            <v>2395</v>
          </cell>
        </row>
        <row r="637">
          <cell r="M637" t="str">
            <v>44103103-HP-M23</v>
          </cell>
          <cell r="N637">
            <v>11</v>
          </cell>
          <cell r="O637">
            <v>2395</v>
          </cell>
        </row>
        <row r="638">
          <cell r="M638" t="str">
            <v>44103103-HP-B24</v>
          </cell>
          <cell r="N638">
            <v>11</v>
          </cell>
          <cell r="O638">
            <v>2745</v>
          </cell>
        </row>
        <row r="639">
          <cell r="M639" t="str">
            <v>44103103-HP-C24</v>
          </cell>
          <cell r="N639">
            <v>11</v>
          </cell>
          <cell r="O639">
            <v>2895</v>
          </cell>
        </row>
        <row r="640">
          <cell r="M640" t="str">
            <v>44103103-HP-Y24</v>
          </cell>
          <cell r="N640">
            <v>11</v>
          </cell>
          <cell r="O640">
            <v>2895</v>
          </cell>
        </row>
        <row r="641">
          <cell r="M641" t="str">
            <v>44103103-HP-M24</v>
          </cell>
          <cell r="N641">
            <v>11</v>
          </cell>
          <cell r="O641">
            <v>2895</v>
          </cell>
        </row>
        <row r="642">
          <cell r="M642" t="str">
            <v>44103103-HP-B25</v>
          </cell>
          <cell r="N642">
            <v>11</v>
          </cell>
          <cell r="O642">
            <v>7395</v>
          </cell>
        </row>
        <row r="643">
          <cell r="M643" t="str">
            <v>44103103-HX-B25</v>
          </cell>
          <cell r="N643">
            <v>11</v>
          </cell>
          <cell r="O643">
            <v>11688</v>
          </cell>
        </row>
        <row r="644">
          <cell r="M644" t="str">
            <v>44103103-HP-B26</v>
          </cell>
          <cell r="N644">
            <v>11</v>
          </cell>
          <cell r="O644">
            <v>6495</v>
          </cell>
        </row>
        <row r="645">
          <cell r="M645" t="str">
            <v>44103103-HP-C26</v>
          </cell>
          <cell r="N645">
            <v>11</v>
          </cell>
          <cell r="O645">
            <v>9595</v>
          </cell>
        </row>
        <row r="646">
          <cell r="M646" t="str">
            <v>44103103-HP-Y26</v>
          </cell>
          <cell r="N646">
            <v>11</v>
          </cell>
          <cell r="O646">
            <v>9595</v>
          </cell>
        </row>
        <row r="647">
          <cell r="M647" t="str">
            <v>44103103-HP-M26</v>
          </cell>
          <cell r="N647">
            <v>11</v>
          </cell>
          <cell r="O647">
            <v>9595</v>
          </cell>
        </row>
        <row r="648">
          <cell r="M648" t="str">
            <v>44103103-HP-B27</v>
          </cell>
          <cell r="N648">
            <v>11</v>
          </cell>
          <cell r="O648">
            <v>3720</v>
          </cell>
        </row>
        <row r="649">
          <cell r="M649" t="str">
            <v>44103103-HP-C27</v>
          </cell>
          <cell r="N649">
            <v>11</v>
          </cell>
          <cell r="O649">
            <v>5300</v>
          </cell>
        </row>
        <row r="650">
          <cell r="M650" t="str">
            <v>44103103-HP-Y27</v>
          </cell>
          <cell r="N650">
            <v>11</v>
          </cell>
          <cell r="O650">
            <v>5300</v>
          </cell>
        </row>
        <row r="651">
          <cell r="M651" t="str">
            <v>44103103-HP-M27</v>
          </cell>
          <cell r="N651">
            <v>11</v>
          </cell>
          <cell r="O651">
            <v>5300</v>
          </cell>
        </row>
        <row r="652">
          <cell r="M652" t="str">
            <v>44103103-HP-B28</v>
          </cell>
          <cell r="N652">
            <v>11</v>
          </cell>
          <cell r="O652">
            <v>3923</v>
          </cell>
        </row>
        <row r="653">
          <cell r="M653" t="str">
            <v>44103103-HX-B28</v>
          </cell>
          <cell r="N653">
            <v>11</v>
          </cell>
          <cell r="O653">
            <v>6936</v>
          </cell>
        </row>
        <row r="654">
          <cell r="M654" t="str">
            <v>44103103-HP-B29</v>
          </cell>
          <cell r="N654">
            <v>11</v>
          </cell>
          <cell r="O654">
            <v>5953</v>
          </cell>
        </row>
        <row r="655">
          <cell r="M655" t="str">
            <v>44103103-HP-C29</v>
          </cell>
          <cell r="N655">
            <v>11</v>
          </cell>
          <cell r="O655">
            <v>10559</v>
          </cell>
        </row>
        <row r="656">
          <cell r="M656" t="str">
            <v>44103103-HP-Y29</v>
          </cell>
          <cell r="N656">
            <v>11</v>
          </cell>
          <cell r="O656">
            <v>10559</v>
          </cell>
        </row>
        <row r="657">
          <cell r="M657" t="str">
            <v>44103103-HP-M29</v>
          </cell>
          <cell r="N657">
            <v>11</v>
          </cell>
          <cell r="O657">
            <v>10559</v>
          </cell>
        </row>
        <row r="658">
          <cell r="M658" t="str">
            <v>44103103-HP-B30</v>
          </cell>
          <cell r="N658">
            <v>11</v>
          </cell>
          <cell r="O658">
            <v>2867</v>
          </cell>
        </row>
        <row r="659">
          <cell r="M659" t="str">
            <v>44103103-HP-C30</v>
          </cell>
          <cell r="N659">
            <v>11</v>
          </cell>
          <cell r="O659">
            <v>3589</v>
          </cell>
        </row>
        <row r="660">
          <cell r="M660" t="str">
            <v>44103103-HP-Y30</v>
          </cell>
          <cell r="N660">
            <v>11</v>
          </cell>
          <cell r="O660">
            <v>3876</v>
          </cell>
        </row>
        <row r="661">
          <cell r="M661" t="str">
            <v>44103103-HP-M30</v>
          </cell>
          <cell r="N661">
            <v>11</v>
          </cell>
          <cell r="O661">
            <v>3876</v>
          </cell>
        </row>
        <row r="662">
          <cell r="M662" t="str">
            <v>44103103-HP-B51</v>
          </cell>
          <cell r="N662">
            <v>11</v>
          </cell>
          <cell r="O662">
            <v>6695</v>
          </cell>
        </row>
        <row r="663">
          <cell r="M663" t="str">
            <v>44103103-HP-B31</v>
          </cell>
          <cell r="N663">
            <v>11</v>
          </cell>
          <cell r="O663">
            <v>6420</v>
          </cell>
        </row>
        <row r="664">
          <cell r="M664" t="str">
            <v>44103103-HP-B34</v>
          </cell>
          <cell r="N664">
            <v>11</v>
          </cell>
          <cell r="O664">
            <v>3043</v>
          </cell>
        </row>
        <row r="665">
          <cell r="M665" t="str">
            <v>44103103-HP-B35</v>
          </cell>
          <cell r="N665">
            <v>11</v>
          </cell>
          <cell r="O665">
            <v>3200</v>
          </cell>
        </row>
        <row r="666">
          <cell r="M666" t="str">
            <v>44103103-HP-B36</v>
          </cell>
          <cell r="N666">
            <v>11</v>
          </cell>
          <cell r="O666">
            <v>3424</v>
          </cell>
        </row>
        <row r="667">
          <cell r="M667" t="str">
            <v>44103103-HP-B37</v>
          </cell>
          <cell r="N667">
            <v>11</v>
          </cell>
          <cell r="O667">
            <v>3400</v>
          </cell>
        </row>
        <row r="668">
          <cell r="M668" t="str">
            <v>44103103-HP-C37</v>
          </cell>
          <cell r="N668">
            <v>11</v>
          </cell>
          <cell r="O668">
            <v>4105</v>
          </cell>
        </row>
        <row r="669">
          <cell r="M669" t="str">
            <v>44103103-HP-Y37</v>
          </cell>
          <cell r="N669">
            <v>11</v>
          </cell>
          <cell r="O669">
            <v>4105</v>
          </cell>
        </row>
        <row r="670">
          <cell r="M670" t="str">
            <v>44103103-HP-M37</v>
          </cell>
          <cell r="N670">
            <v>11</v>
          </cell>
          <cell r="O670">
            <v>4105</v>
          </cell>
        </row>
        <row r="671">
          <cell r="M671" t="str">
            <v>44103103-HP-C38</v>
          </cell>
          <cell r="N671">
            <v>11</v>
          </cell>
          <cell r="O671">
            <v>3086</v>
          </cell>
        </row>
        <row r="672">
          <cell r="M672" t="str">
            <v>44103103-HP-Y38</v>
          </cell>
          <cell r="N672">
            <v>11</v>
          </cell>
          <cell r="O672">
            <v>3086</v>
          </cell>
        </row>
        <row r="673">
          <cell r="M673" t="str">
            <v>44103103-HP-M38</v>
          </cell>
          <cell r="N673">
            <v>11</v>
          </cell>
          <cell r="O673">
            <v>3086</v>
          </cell>
        </row>
        <row r="674">
          <cell r="M674" t="str">
            <v>44103103-HP-B39</v>
          </cell>
          <cell r="N674">
            <v>11</v>
          </cell>
          <cell r="O674">
            <v>7195</v>
          </cell>
        </row>
        <row r="675">
          <cell r="M675" t="str">
            <v>44103103-HP-B40</v>
          </cell>
          <cell r="N675">
            <v>11</v>
          </cell>
          <cell r="O675">
            <v>3395</v>
          </cell>
        </row>
        <row r="676">
          <cell r="M676" t="str">
            <v>44103103-HP-B41</v>
          </cell>
          <cell r="N676">
            <v>11</v>
          </cell>
          <cell r="O676">
            <v>7350</v>
          </cell>
        </row>
        <row r="677">
          <cell r="M677" t="str">
            <v>44103103-HP-C41</v>
          </cell>
          <cell r="N677">
            <v>11</v>
          </cell>
          <cell r="O677">
            <v>10428</v>
          </cell>
        </row>
        <row r="678">
          <cell r="M678" t="str">
            <v>44103103-HP-Y41</v>
          </cell>
          <cell r="N678">
            <v>11</v>
          </cell>
          <cell r="O678">
            <v>10428</v>
          </cell>
        </row>
        <row r="679">
          <cell r="M679" t="str">
            <v>44103103-HP-M41</v>
          </cell>
          <cell r="N679">
            <v>11</v>
          </cell>
          <cell r="O679">
            <v>10428</v>
          </cell>
        </row>
        <row r="680">
          <cell r="M680" t="str">
            <v>44103103-HP-B42</v>
          </cell>
          <cell r="N680">
            <v>11</v>
          </cell>
          <cell r="O680">
            <v>3190</v>
          </cell>
        </row>
        <row r="681">
          <cell r="M681" t="str">
            <v>44103103-HP-C42</v>
          </cell>
          <cell r="N681">
            <v>11</v>
          </cell>
          <cell r="O681">
            <v>3475</v>
          </cell>
        </row>
        <row r="682">
          <cell r="M682" t="str">
            <v>44103103-HP-Y42</v>
          </cell>
          <cell r="N682">
            <v>11</v>
          </cell>
          <cell r="O682">
            <v>3475</v>
          </cell>
        </row>
        <row r="683">
          <cell r="M683" t="str">
            <v>44103103-HP-M42</v>
          </cell>
          <cell r="N683">
            <v>11</v>
          </cell>
          <cell r="O683">
            <v>3475</v>
          </cell>
        </row>
        <row r="684">
          <cell r="M684" t="str">
            <v>44103103-HP-B43</v>
          </cell>
          <cell r="N684">
            <v>11</v>
          </cell>
          <cell r="O684">
            <v>5811</v>
          </cell>
        </row>
        <row r="685">
          <cell r="M685" t="str">
            <v>44103103-HP-C43</v>
          </cell>
          <cell r="N685">
            <v>11</v>
          </cell>
          <cell r="O685">
            <v>12501</v>
          </cell>
        </row>
        <row r="686">
          <cell r="M686" t="str">
            <v>44103103-HP-Y43</v>
          </cell>
          <cell r="N686">
            <v>11</v>
          </cell>
          <cell r="O686">
            <v>12501</v>
          </cell>
        </row>
        <row r="687">
          <cell r="M687" t="str">
            <v>44103103-HP-M43</v>
          </cell>
          <cell r="N687">
            <v>11</v>
          </cell>
          <cell r="O687">
            <v>12501</v>
          </cell>
        </row>
        <row r="688">
          <cell r="M688" t="str">
            <v>44103103-HP-B44</v>
          </cell>
          <cell r="N688">
            <v>11</v>
          </cell>
          <cell r="O688">
            <v>5314</v>
          </cell>
        </row>
        <row r="689">
          <cell r="M689" t="str">
            <v>44103103-HP-C44</v>
          </cell>
          <cell r="N689">
            <v>11</v>
          </cell>
          <cell r="O689">
            <v>5284</v>
          </cell>
        </row>
        <row r="690">
          <cell r="M690" t="str">
            <v>44103103-HP-Y44</v>
          </cell>
          <cell r="N690">
            <v>11</v>
          </cell>
          <cell r="O690">
            <v>5620</v>
          </cell>
        </row>
        <row r="691">
          <cell r="M691" t="str">
            <v>44103103-HP-M44</v>
          </cell>
          <cell r="N691">
            <v>11</v>
          </cell>
          <cell r="O691">
            <v>5620</v>
          </cell>
        </row>
        <row r="692">
          <cell r="M692" t="str">
            <v>44103103-HP-B45</v>
          </cell>
          <cell r="N692">
            <v>11</v>
          </cell>
          <cell r="O692">
            <v>5666</v>
          </cell>
        </row>
        <row r="693">
          <cell r="M693" t="str">
            <v>44103103-HP-B46</v>
          </cell>
          <cell r="N693">
            <v>11</v>
          </cell>
          <cell r="O693">
            <v>7507</v>
          </cell>
        </row>
        <row r="694">
          <cell r="M694" t="str">
            <v>44103103-HP-B47</v>
          </cell>
          <cell r="N694">
            <v>11</v>
          </cell>
          <cell r="O694">
            <v>5925</v>
          </cell>
        </row>
        <row r="695">
          <cell r="M695" t="str">
            <v>44103103-HP-B48</v>
          </cell>
          <cell r="N695">
            <v>11</v>
          </cell>
          <cell r="O695">
            <v>3820</v>
          </cell>
        </row>
        <row r="696">
          <cell r="M696" t="str">
            <v>44103103-HP-B49</v>
          </cell>
          <cell r="N696">
            <v>11</v>
          </cell>
          <cell r="O696">
            <v>7130</v>
          </cell>
        </row>
        <row r="697">
          <cell r="M697" t="str">
            <v>44103103-HP-C49</v>
          </cell>
          <cell r="N697">
            <v>11</v>
          </cell>
          <cell r="O697">
            <v>6841</v>
          </cell>
        </row>
        <row r="698">
          <cell r="M698" t="str">
            <v>44103103-HP-Y49</v>
          </cell>
          <cell r="N698">
            <v>11</v>
          </cell>
          <cell r="O698">
            <v>6841</v>
          </cell>
        </row>
        <row r="699">
          <cell r="M699" t="str">
            <v>44103103-HP-M49</v>
          </cell>
          <cell r="N699">
            <v>11</v>
          </cell>
          <cell r="O699">
            <v>6841</v>
          </cell>
        </row>
        <row r="700">
          <cell r="M700" t="str">
            <v>44103103-KY-B01</v>
          </cell>
          <cell r="N700">
            <v>11</v>
          </cell>
          <cell r="O700">
            <v>3696</v>
          </cell>
        </row>
        <row r="701">
          <cell r="M701" t="str">
            <v>44103103-KY-B05</v>
          </cell>
          <cell r="N701">
            <v>11</v>
          </cell>
          <cell r="O701">
            <v>5333</v>
          </cell>
        </row>
        <row r="702">
          <cell r="M702" t="str">
            <v>44103103-LX-B01</v>
          </cell>
          <cell r="N702">
            <v>11</v>
          </cell>
          <cell r="O702">
            <v>13920</v>
          </cell>
        </row>
        <row r="703">
          <cell r="M703" t="str">
            <v>44103103-LX-B02</v>
          </cell>
          <cell r="N703">
            <v>11</v>
          </cell>
          <cell r="O703">
            <v>4531</v>
          </cell>
        </row>
        <row r="704">
          <cell r="M704" t="str">
            <v>44103103-LX-B07</v>
          </cell>
          <cell r="N704">
            <v>11</v>
          </cell>
          <cell r="O704">
            <v>13300</v>
          </cell>
        </row>
        <row r="705">
          <cell r="M705" t="str">
            <v>44103103-LX-B03</v>
          </cell>
          <cell r="N705">
            <v>11</v>
          </cell>
          <cell r="O705">
            <v>8533</v>
          </cell>
        </row>
        <row r="706">
          <cell r="M706" t="str">
            <v>44103103-LX-B04</v>
          </cell>
          <cell r="N706">
            <v>11</v>
          </cell>
          <cell r="O706">
            <v>6553</v>
          </cell>
        </row>
        <row r="707">
          <cell r="M707" t="str">
            <v>44103103-LX-B05</v>
          </cell>
          <cell r="N707">
            <v>11</v>
          </cell>
          <cell r="O707">
            <v>9260</v>
          </cell>
        </row>
        <row r="708">
          <cell r="M708" t="str">
            <v>44103103-LX-B06</v>
          </cell>
          <cell r="N708">
            <v>11</v>
          </cell>
          <cell r="O708">
            <v>5850</v>
          </cell>
        </row>
        <row r="709">
          <cell r="M709" t="str">
            <v>44103103-SA-C19</v>
          </cell>
          <cell r="N709">
            <v>11</v>
          </cell>
          <cell r="O709">
            <v>5750</v>
          </cell>
        </row>
        <row r="710">
          <cell r="M710" t="str">
            <v>44103103-SA-C11</v>
          </cell>
          <cell r="N710">
            <v>11</v>
          </cell>
          <cell r="O710">
            <v>5500</v>
          </cell>
        </row>
        <row r="711">
          <cell r="M711" t="str">
            <v>44103103-SA-B22</v>
          </cell>
          <cell r="N711">
            <v>11</v>
          </cell>
          <cell r="O711">
            <v>3900</v>
          </cell>
        </row>
        <row r="712">
          <cell r="M712" t="str">
            <v>44103103-SA-B19</v>
          </cell>
          <cell r="N712">
            <v>11</v>
          </cell>
          <cell r="O712">
            <v>6200</v>
          </cell>
        </row>
        <row r="713">
          <cell r="M713" t="str">
            <v>44103103-SA-B11</v>
          </cell>
          <cell r="N713">
            <v>11</v>
          </cell>
          <cell r="O713">
            <v>4850</v>
          </cell>
        </row>
        <row r="714">
          <cell r="M714" t="str">
            <v>44103103-SA-M19</v>
          </cell>
          <cell r="N714">
            <v>11</v>
          </cell>
          <cell r="O714">
            <v>5750</v>
          </cell>
        </row>
        <row r="715">
          <cell r="M715" t="str">
            <v>44103103-SA-M11</v>
          </cell>
          <cell r="N715">
            <v>11</v>
          </cell>
          <cell r="O715">
            <v>5500</v>
          </cell>
        </row>
        <row r="716">
          <cell r="M716" t="str">
            <v>44103103-SA-Y19</v>
          </cell>
          <cell r="N716">
            <v>11</v>
          </cell>
          <cell r="O716">
            <v>5750</v>
          </cell>
        </row>
        <row r="717">
          <cell r="M717" t="str">
            <v>44103103-SA-Y11</v>
          </cell>
          <cell r="N717">
            <v>11</v>
          </cell>
          <cell r="O717">
            <v>5500</v>
          </cell>
        </row>
        <row r="718">
          <cell r="M718" t="str">
            <v>44103103-SA-B02</v>
          </cell>
          <cell r="N718">
            <v>11</v>
          </cell>
          <cell r="O718">
            <v>4600</v>
          </cell>
        </row>
        <row r="719">
          <cell r="M719" t="str">
            <v>44103103-SA-B03</v>
          </cell>
          <cell r="N719">
            <v>11</v>
          </cell>
          <cell r="O719">
            <v>4800</v>
          </cell>
        </row>
        <row r="720">
          <cell r="M720" t="str">
            <v>44103103-SA-B04</v>
          </cell>
          <cell r="N720">
            <v>11</v>
          </cell>
          <cell r="O720">
            <v>6400</v>
          </cell>
        </row>
        <row r="721">
          <cell r="M721" t="str">
            <v>44103103-SA-B15</v>
          </cell>
          <cell r="N721">
            <v>11</v>
          </cell>
          <cell r="O721">
            <v>7500</v>
          </cell>
        </row>
        <row r="722">
          <cell r="M722" t="str">
            <v>44103103-SA-B17</v>
          </cell>
          <cell r="N722">
            <v>11</v>
          </cell>
          <cell r="O722">
            <v>10000</v>
          </cell>
        </row>
        <row r="723">
          <cell r="M723" t="str">
            <v>44103103-SA-B06</v>
          </cell>
          <cell r="N723">
            <v>11</v>
          </cell>
          <cell r="O723">
            <v>2540</v>
          </cell>
        </row>
        <row r="724">
          <cell r="M724" t="str">
            <v>44103103-SA-B13</v>
          </cell>
          <cell r="N724">
            <v>11</v>
          </cell>
          <cell r="O724">
            <v>2800</v>
          </cell>
        </row>
        <row r="725">
          <cell r="M725" t="str">
            <v>44103103-SA-B07</v>
          </cell>
          <cell r="N725">
            <v>11</v>
          </cell>
          <cell r="O725">
            <v>2800</v>
          </cell>
        </row>
        <row r="726">
          <cell r="M726" t="str">
            <v>44103103-SA-B08</v>
          </cell>
          <cell r="N726">
            <v>11</v>
          </cell>
          <cell r="O726">
            <v>2350</v>
          </cell>
        </row>
        <row r="727">
          <cell r="M727" t="str">
            <v>44103103-SA-B09</v>
          </cell>
          <cell r="N727">
            <v>11</v>
          </cell>
          <cell r="O727">
            <v>2680</v>
          </cell>
        </row>
        <row r="728">
          <cell r="M728" t="str">
            <v>44103103-SA-B14</v>
          </cell>
          <cell r="N728">
            <v>11</v>
          </cell>
          <cell r="O728">
            <v>2640</v>
          </cell>
        </row>
        <row r="729">
          <cell r="M729" t="str">
            <v>44103103-SA-B01</v>
          </cell>
          <cell r="N729">
            <v>11</v>
          </cell>
          <cell r="O729">
            <v>3000</v>
          </cell>
        </row>
        <row r="730">
          <cell r="M730" t="str">
            <v>44103103-SA-B21</v>
          </cell>
          <cell r="N730">
            <v>11</v>
          </cell>
          <cell r="O730">
            <v>6850</v>
          </cell>
        </row>
        <row r="731">
          <cell r="M731" t="str">
            <v>44103103-SA-B18</v>
          </cell>
          <cell r="N731">
            <v>11</v>
          </cell>
          <cell r="O731">
            <v>4440</v>
          </cell>
        </row>
        <row r="732">
          <cell r="M732" t="str">
            <v>44103103-SA-B20</v>
          </cell>
          <cell r="N732">
            <v>11</v>
          </cell>
          <cell r="O732">
            <v>9100</v>
          </cell>
        </row>
        <row r="733">
          <cell r="M733" t="str">
            <v>44103103-SA-B12</v>
          </cell>
          <cell r="N733">
            <v>11</v>
          </cell>
          <cell r="O733">
            <v>8850</v>
          </cell>
        </row>
        <row r="734">
          <cell r="M734" t="str">
            <v>44103103-SA-B05</v>
          </cell>
          <cell r="N734">
            <v>11</v>
          </cell>
          <cell r="O734">
            <v>4870</v>
          </cell>
        </row>
        <row r="735">
          <cell r="M735" t="str">
            <v>44103103-SA-B16</v>
          </cell>
          <cell r="N735">
            <v>11</v>
          </cell>
          <cell r="O735">
            <v>8200</v>
          </cell>
        </row>
        <row r="736">
          <cell r="M736" t="str">
            <v>44103103-SA-B10</v>
          </cell>
          <cell r="N736">
            <v>11</v>
          </cell>
          <cell r="O736">
            <v>4190</v>
          </cell>
        </row>
        <row r="737">
          <cell r="M737" t="str">
            <v>44103103-HP-B50</v>
          </cell>
          <cell r="N737">
            <v>11</v>
          </cell>
          <cell r="O737">
            <v>3003</v>
          </cell>
        </row>
        <row r="738">
          <cell r="M738" t="str">
            <v>44103103-HP-B52</v>
          </cell>
          <cell r="N738">
            <v>11</v>
          </cell>
          <cell r="O738">
            <v>2820</v>
          </cell>
        </row>
        <row r="739">
          <cell r="M739" t="str">
            <v>44103103-HP-B53</v>
          </cell>
          <cell r="N739">
            <v>11</v>
          </cell>
          <cell r="O739">
            <v>0</v>
          </cell>
        </row>
        <row r="740">
          <cell r="M740" t="str">
            <v>44103103-HX-B50</v>
          </cell>
          <cell r="N740">
            <v>11</v>
          </cell>
          <cell r="O740">
            <v>0</v>
          </cell>
        </row>
        <row r="741">
          <cell r="M741" t="str">
            <v>44103103-HP-B55</v>
          </cell>
          <cell r="N741">
            <v>11</v>
          </cell>
          <cell r="O741">
            <v>0</v>
          </cell>
        </row>
        <row r="742">
          <cell r="M742" t="str">
            <v>44103103-HP-B56</v>
          </cell>
          <cell r="N742">
            <v>11</v>
          </cell>
          <cell r="O742">
            <v>8308.51</v>
          </cell>
        </row>
        <row r="743">
          <cell r="M743" t="str">
            <v>44103103-HP-B57</v>
          </cell>
          <cell r="N743">
            <v>11</v>
          </cell>
          <cell r="O743">
            <v>3117.02</v>
          </cell>
        </row>
        <row r="744">
          <cell r="M744" t="str">
            <v>44103103-HX-B51</v>
          </cell>
          <cell r="N744">
            <v>11</v>
          </cell>
          <cell r="O744">
            <v>3795</v>
          </cell>
        </row>
        <row r="745">
          <cell r="M745" t="str">
            <v>44103103-HP-B58</v>
          </cell>
          <cell r="N745">
            <v>11</v>
          </cell>
          <cell r="O745">
            <v>9665</v>
          </cell>
        </row>
        <row r="746">
          <cell r="M746" t="str">
            <v>44103103-HP-B59</v>
          </cell>
          <cell r="N746">
            <v>11</v>
          </cell>
          <cell r="O746">
            <v>0</v>
          </cell>
        </row>
        <row r="747">
          <cell r="M747" t="str">
            <v>44103103-HP-C59</v>
          </cell>
          <cell r="N747">
            <v>11</v>
          </cell>
          <cell r="O747">
            <v>0</v>
          </cell>
        </row>
        <row r="748">
          <cell r="M748" t="str">
            <v>44103103-HP-Y59</v>
          </cell>
          <cell r="N748">
            <v>11</v>
          </cell>
          <cell r="O748">
            <v>0</v>
          </cell>
        </row>
        <row r="749">
          <cell r="M749" t="str">
            <v>44103103-HP-M59</v>
          </cell>
          <cell r="N749">
            <v>11</v>
          </cell>
          <cell r="O749">
            <v>0</v>
          </cell>
        </row>
        <row r="750">
          <cell r="M750" t="str">
            <v>44103103-HX-B52</v>
          </cell>
          <cell r="N750">
            <v>11</v>
          </cell>
          <cell r="O750">
            <v>12650</v>
          </cell>
        </row>
        <row r="751">
          <cell r="M751" t="str">
            <v>44103103-HP-B60</v>
          </cell>
          <cell r="N751">
            <v>11</v>
          </cell>
          <cell r="O751">
            <v>2790</v>
          </cell>
        </row>
        <row r="752">
          <cell r="M752" t="str">
            <v>44103103-HP-C60</v>
          </cell>
          <cell r="N752">
            <v>11</v>
          </cell>
          <cell r="O752">
            <v>2830</v>
          </cell>
        </row>
        <row r="753">
          <cell r="M753" t="str">
            <v>44103103-HP-Y60</v>
          </cell>
          <cell r="N753">
            <v>11</v>
          </cell>
          <cell r="O753">
            <v>2830</v>
          </cell>
        </row>
        <row r="754">
          <cell r="M754" t="str">
            <v>44103103-HP-M60</v>
          </cell>
          <cell r="N754">
            <v>11</v>
          </cell>
          <cell r="O754">
            <v>2830</v>
          </cell>
        </row>
        <row r="755">
          <cell r="M755" t="str">
            <v>44103103-HP-B61</v>
          </cell>
          <cell r="N755">
            <v>11</v>
          </cell>
          <cell r="O755">
            <v>7105</v>
          </cell>
        </row>
        <row r="756">
          <cell r="M756" t="str">
            <v>44103103-HX-B53</v>
          </cell>
          <cell r="N756">
            <v>11</v>
          </cell>
          <cell r="O756">
            <v>0</v>
          </cell>
        </row>
        <row r="757">
          <cell r="M757" t="str">
            <v>44103103-HP-C61</v>
          </cell>
          <cell r="N757">
            <v>11</v>
          </cell>
          <cell r="O757">
            <v>9110</v>
          </cell>
        </row>
        <row r="758">
          <cell r="M758" t="str">
            <v>44103103-HX-C53</v>
          </cell>
          <cell r="N758">
            <v>11</v>
          </cell>
          <cell r="O758">
            <v>0</v>
          </cell>
        </row>
        <row r="759">
          <cell r="M759" t="str">
            <v>44103103-HP-Y61</v>
          </cell>
          <cell r="N759">
            <v>11</v>
          </cell>
          <cell r="O759">
            <v>9110</v>
          </cell>
        </row>
        <row r="760">
          <cell r="M760" t="str">
            <v>44103103-HX-Y53</v>
          </cell>
          <cell r="N760">
            <v>11</v>
          </cell>
          <cell r="O760">
            <v>0</v>
          </cell>
        </row>
        <row r="761">
          <cell r="M761" t="str">
            <v>44103103-HP-M61</v>
          </cell>
          <cell r="N761">
            <v>11</v>
          </cell>
          <cell r="O761">
            <v>9110</v>
          </cell>
        </row>
        <row r="762">
          <cell r="M762" t="str">
            <v>44103103-HX-M53</v>
          </cell>
          <cell r="N762">
            <v>11</v>
          </cell>
          <cell r="O762">
            <v>0</v>
          </cell>
        </row>
        <row r="763">
          <cell r="M763" t="str">
            <v>44103103-HP-B62</v>
          </cell>
          <cell r="N763">
            <v>11</v>
          </cell>
          <cell r="O763">
            <v>0</v>
          </cell>
        </row>
        <row r="764">
          <cell r="M764" t="str">
            <v>44103103-HP-C62</v>
          </cell>
          <cell r="N764">
            <v>11</v>
          </cell>
          <cell r="O764">
            <v>0</v>
          </cell>
        </row>
        <row r="765">
          <cell r="M765" t="str">
            <v>44103103-HP-Y62</v>
          </cell>
          <cell r="N765">
            <v>11</v>
          </cell>
          <cell r="O765">
            <v>0</v>
          </cell>
        </row>
        <row r="766">
          <cell r="M766" t="str">
            <v>44103103-HP-M62</v>
          </cell>
          <cell r="N766">
            <v>11</v>
          </cell>
          <cell r="O766">
            <v>0</v>
          </cell>
        </row>
        <row r="767">
          <cell r="M767" t="str">
            <v>44103103-HP-B63</v>
          </cell>
          <cell r="N767">
            <v>11</v>
          </cell>
          <cell r="O767">
            <v>4270</v>
          </cell>
        </row>
        <row r="768">
          <cell r="M768" t="str">
            <v>44103103-HX-B54</v>
          </cell>
          <cell r="N768">
            <v>11</v>
          </cell>
          <cell r="O768">
            <v>7155</v>
          </cell>
        </row>
        <row r="769">
          <cell r="M769" t="str">
            <v>44103103-HP-C63</v>
          </cell>
          <cell r="N769">
            <v>11</v>
          </cell>
          <cell r="O769">
            <v>4855</v>
          </cell>
        </row>
        <row r="770">
          <cell r="M770" t="str">
            <v>44103103-HX-C54</v>
          </cell>
          <cell r="N770">
            <v>11</v>
          </cell>
          <cell r="O770">
            <v>7185</v>
          </cell>
        </row>
        <row r="771">
          <cell r="M771" t="str">
            <v>44103103-HP-Y63</v>
          </cell>
          <cell r="N771">
            <v>11</v>
          </cell>
          <cell r="O771">
            <v>4855</v>
          </cell>
        </row>
        <row r="772">
          <cell r="M772" t="str">
            <v>44103103-HX-Y54</v>
          </cell>
          <cell r="N772">
            <v>11</v>
          </cell>
          <cell r="O772">
            <v>7185</v>
          </cell>
        </row>
        <row r="773">
          <cell r="M773" t="str">
            <v>44103103-HP-M63</v>
          </cell>
          <cell r="N773">
            <v>11</v>
          </cell>
          <cell r="O773">
            <v>4855</v>
          </cell>
        </row>
        <row r="774">
          <cell r="M774" t="str">
            <v>44103103-HX-M54</v>
          </cell>
          <cell r="N774">
            <v>11</v>
          </cell>
          <cell r="O774">
            <v>7185</v>
          </cell>
        </row>
        <row r="775">
          <cell r="M775" t="str">
            <v>44103118-TF-C01</v>
          </cell>
          <cell r="N775">
            <v>11</v>
          </cell>
          <cell r="O775">
            <v>648</v>
          </cell>
        </row>
        <row r="776">
          <cell r="M776" t="str">
            <v>47121701-TB-PO3</v>
          </cell>
          <cell r="N776">
            <v>11</v>
          </cell>
          <cell r="O776">
            <v>107.68</v>
          </cell>
        </row>
        <row r="777">
          <cell r="M777" t="str">
            <v>47121701-TB-P01</v>
          </cell>
          <cell r="N777">
            <v>11</v>
          </cell>
          <cell r="O777">
            <v>0</v>
          </cell>
        </row>
        <row r="778">
          <cell r="M778" t="str">
            <v>47121701-TB-P02</v>
          </cell>
          <cell r="N778">
            <v>11</v>
          </cell>
          <cell r="O778">
            <v>134.5</v>
          </cell>
        </row>
        <row r="779">
          <cell r="M779" t="str">
            <v>31151507-TW-P01</v>
          </cell>
          <cell r="N779">
            <v>11</v>
          </cell>
          <cell r="O779">
            <v>49</v>
          </cell>
        </row>
        <row r="780">
          <cell r="M780" t="str">
            <v>81112501-VPO002</v>
          </cell>
          <cell r="N780">
            <v>11</v>
          </cell>
          <cell r="O780">
            <v>1134</v>
          </cell>
        </row>
        <row r="781">
          <cell r="M781" t="str">
            <v>81112501-VIS015</v>
          </cell>
          <cell r="N781">
            <v>11</v>
          </cell>
          <cell r="O781">
            <v>18234.52</v>
          </cell>
        </row>
        <row r="782">
          <cell r="M782" t="str">
            <v>81112501-VOP001</v>
          </cell>
          <cell r="N782">
            <v>11</v>
          </cell>
          <cell r="O782">
            <v>6747.41</v>
          </cell>
        </row>
        <row r="783">
          <cell r="M783" t="str">
            <v>81112501-VSP006</v>
          </cell>
          <cell r="N783">
            <v>11</v>
          </cell>
          <cell r="O783">
            <v>21748.880000000001</v>
          </cell>
        </row>
        <row r="784">
          <cell r="M784" t="str">
            <v>47121702-WB-P01</v>
          </cell>
          <cell r="N784">
            <v>11</v>
          </cell>
          <cell r="O784">
            <v>22.68</v>
          </cell>
        </row>
        <row r="785">
          <cell r="M785" t="str">
            <v>81112501-WIN075</v>
          </cell>
          <cell r="N785">
            <v>11</v>
          </cell>
          <cell r="O785">
            <v>9488.3700000000008</v>
          </cell>
        </row>
        <row r="786">
          <cell r="M786" t="str">
            <v>81112501-WIN076</v>
          </cell>
          <cell r="N786">
            <v>11</v>
          </cell>
          <cell r="O786">
            <v>1598.09</v>
          </cell>
        </row>
        <row r="787">
          <cell r="M787" t="str">
            <v>81112501-WIN077</v>
          </cell>
          <cell r="N787">
            <v>11</v>
          </cell>
          <cell r="O787">
            <v>2656.16</v>
          </cell>
        </row>
        <row r="788">
          <cell r="M788" t="str">
            <v>43222609-WR-R01</v>
          </cell>
          <cell r="N788">
            <v>11</v>
          </cell>
          <cell r="O788">
            <v>998</v>
          </cell>
        </row>
        <row r="789">
          <cell r="M789" t="str">
            <v>81112501-WCE002</v>
          </cell>
          <cell r="N789">
            <v>11</v>
          </cell>
          <cell r="O789">
            <v>1687335.54</v>
          </cell>
        </row>
        <row r="790">
          <cell r="M790" t="str">
            <v>60121124-WR-P01</v>
          </cell>
          <cell r="N790">
            <v>11</v>
          </cell>
          <cell r="O790">
            <v>124.68</v>
          </cell>
        </row>
      </sheetData>
      <sheetData sheetId="1">
        <row r="389">
          <cell r="I389">
            <v>0</v>
          </cell>
          <cell r="N389">
            <v>0</v>
          </cell>
          <cell r="S389">
            <v>0</v>
          </cell>
          <cell r="X389">
            <v>0</v>
          </cell>
        </row>
        <row r="390">
          <cell r="I390">
            <v>0</v>
          </cell>
          <cell r="N390">
            <v>0</v>
          </cell>
          <cell r="S390">
            <v>0</v>
          </cell>
          <cell r="X390">
            <v>0</v>
          </cell>
        </row>
        <row r="391">
          <cell r="I391">
            <v>0</v>
          </cell>
          <cell r="N391">
            <v>0</v>
          </cell>
          <cell r="S391">
            <v>0</v>
          </cell>
          <cell r="X391">
            <v>0</v>
          </cell>
        </row>
        <row r="392">
          <cell r="I392">
            <v>0</v>
          </cell>
          <cell r="N392">
            <v>0</v>
          </cell>
          <cell r="S392">
            <v>0</v>
          </cell>
          <cell r="X392">
            <v>0</v>
          </cell>
        </row>
        <row r="393">
          <cell r="I393">
            <v>0</v>
          </cell>
          <cell r="N393">
            <v>0</v>
          </cell>
          <cell r="S393">
            <v>0</v>
          </cell>
          <cell r="X393">
            <v>0</v>
          </cell>
        </row>
        <row r="394">
          <cell r="I394">
            <v>0</v>
          </cell>
          <cell r="N394">
            <v>0</v>
          </cell>
          <cell r="S394">
            <v>0</v>
          </cell>
          <cell r="X394">
            <v>0</v>
          </cell>
        </row>
        <row r="395">
          <cell r="I395">
            <v>0</v>
          </cell>
          <cell r="N395">
            <v>0</v>
          </cell>
          <cell r="S395">
            <v>0</v>
          </cell>
          <cell r="X395">
            <v>0</v>
          </cell>
        </row>
        <row r="396">
          <cell r="I396">
            <v>0</v>
          </cell>
          <cell r="N396">
            <v>0</v>
          </cell>
          <cell r="S396">
            <v>0</v>
          </cell>
          <cell r="X396">
            <v>0</v>
          </cell>
        </row>
        <row r="397">
          <cell r="I397">
            <v>0</v>
          </cell>
          <cell r="N397">
            <v>0</v>
          </cell>
          <cell r="S397">
            <v>0</v>
          </cell>
          <cell r="X397">
            <v>0</v>
          </cell>
        </row>
        <row r="398">
          <cell r="I398">
            <v>0</v>
          </cell>
          <cell r="N398">
            <v>0</v>
          </cell>
          <cell r="S398">
            <v>0</v>
          </cell>
          <cell r="X398">
            <v>0</v>
          </cell>
        </row>
        <row r="399">
          <cell r="I399">
            <v>0</v>
          </cell>
          <cell r="N399">
            <v>0</v>
          </cell>
          <cell r="S399">
            <v>0</v>
          </cell>
          <cell r="X399">
            <v>0</v>
          </cell>
        </row>
        <row r="400">
          <cell r="I400">
            <v>0</v>
          </cell>
          <cell r="N400">
            <v>0</v>
          </cell>
          <cell r="S400">
            <v>0</v>
          </cell>
          <cell r="X400">
            <v>0</v>
          </cell>
        </row>
        <row r="401">
          <cell r="I401">
            <v>0</v>
          </cell>
          <cell r="N401">
            <v>0</v>
          </cell>
          <cell r="S401">
            <v>0</v>
          </cell>
          <cell r="X401">
            <v>0</v>
          </cell>
        </row>
        <row r="402">
          <cell r="I402">
            <v>0</v>
          </cell>
          <cell r="N402">
            <v>0</v>
          </cell>
          <cell r="S402">
            <v>0</v>
          </cell>
          <cell r="X402">
            <v>0</v>
          </cell>
        </row>
        <row r="403">
          <cell r="I403">
            <v>0</v>
          </cell>
          <cell r="N403">
            <v>0</v>
          </cell>
          <cell r="S403">
            <v>0</v>
          </cell>
          <cell r="X403">
            <v>0</v>
          </cell>
        </row>
        <row r="404">
          <cell r="I404">
            <v>0</v>
          </cell>
          <cell r="N404">
            <v>0</v>
          </cell>
          <cell r="S404">
            <v>0</v>
          </cell>
          <cell r="X404">
            <v>0</v>
          </cell>
        </row>
        <row r="405">
          <cell r="I405">
            <v>0</v>
          </cell>
          <cell r="N405">
            <v>0</v>
          </cell>
          <cell r="S405">
            <v>0</v>
          </cell>
          <cell r="X405">
            <v>0</v>
          </cell>
        </row>
        <row r="406">
          <cell r="I406">
            <v>0</v>
          </cell>
          <cell r="N406">
            <v>0</v>
          </cell>
          <cell r="S406">
            <v>0</v>
          </cell>
          <cell r="X406">
            <v>0</v>
          </cell>
        </row>
        <row r="407">
          <cell r="I407">
            <v>0</v>
          </cell>
          <cell r="N407">
            <v>0</v>
          </cell>
          <cell r="S407">
            <v>0</v>
          </cell>
          <cell r="X407">
            <v>0</v>
          </cell>
        </row>
        <row r="408">
          <cell r="I408">
            <v>0</v>
          </cell>
          <cell r="N408">
            <v>0</v>
          </cell>
          <cell r="S408">
            <v>0</v>
          </cell>
          <cell r="X408">
            <v>0</v>
          </cell>
        </row>
        <row r="409">
          <cell r="I409">
            <v>0</v>
          </cell>
          <cell r="N409">
            <v>0</v>
          </cell>
          <cell r="S409">
            <v>0</v>
          </cell>
          <cell r="X409">
            <v>0</v>
          </cell>
        </row>
        <row r="410">
          <cell r="I410">
            <v>0</v>
          </cell>
          <cell r="N410">
            <v>0</v>
          </cell>
          <cell r="S410">
            <v>0</v>
          </cell>
          <cell r="X410">
            <v>0</v>
          </cell>
        </row>
        <row r="411">
          <cell r="I411">
            <v>0</v>
          </cell>
          <cell r="N411">
            <v>0</v>
          </cell>
          <cell r="S411">
            <v>0</v>
          </cell>
          <cell r="X411">
            <v>0</v>
          </cell>
        </row>
        <row r="412">
          <cell r="I412">
            <v>0</v>
          </cell>
          <cell r="N412">
            <v>0</v>
          </cell>
          <cell r="S412">
            <v>0</v>
          </cell>
          <cell r="X412">
            <v>0</v>
          </cell>
        </row>
        <row r="413">
          <cell r="I413">
            <v>0</v>
          </cell>
          <cell r="N413">
            <v>0</v>
          </cell>
          <cell r="S413">
            <v>0</v>
          </cell>
          <cell r="X413">
            <v>0</v>
          </cell>
        </row>
        <row r="414">
          <cell r="I414">
            <v>0</v>
          </cell>
          <cell r="N414">
            <v>0</v>
          </cell>
          <cell r="S414">
            <v>0</v>
          </cell>
          <cell r="X414">
            <v>0</v>
          </cell>
        </row>
        <row r="415">
          <cell r="I415">
            <v>0</v>
          </cell>
          <cell r="N415">
            <v>0</v>
          </cell>
          <cell r="S415">
            <v>0</v>
          </cell>
          <cell r="X415">
            <v>0</v>
          </cell>
        </row>
        <row r="416">
          <cell r="I416">
            <v>0</v>
          </cell>
          <cell r="N416">
            <v>0</v>
          </cell>
          <cell r="S416">
            <v>0</v>
          </cell>
          <cell r="X416">
            <v>0</v>
          </cell>
        </row>
        <row r="417">
          <cell r="I417">
            <v>0</v>
          </cell>
          <cell r="N417">
            <v>0</v>
          </cell>
          <cell r="S417">
            <v>0</v>
          </cell>
          <cell r="X417">
            <v>0</v>
          </cell>
        </row>
        <row r="418">
          <cell r="I418">
            <v>0</v>
          </cell>
          <cell r="N418">
            <v>0</v>
          </cell>
          <cell r="S418">
            <v>0</v>
          </cell>
          <cell r="X418">
            <v>0</v>
          </cell>
        </row>
        <row r="419">
          <cell r="I419">
            <v>0</v>
          </cell>
          <cell r="N419">
            <v>0</v>
          </cell>
          <cell r="S419">
            <v>0</v>
          </cell>
          <cell r="X419">
            <v>0</v>
          </cell>
        </row>
        <row r="420">
          <cell r="I420">
            <v>0</v>
          </cell>
          <cell r="N420">
            <v>0</v>
          </cell>
          <cell r="S420">
            <v>0</v>
          </cell>
          <cell r="X420">
            <v>0</v>
          </cell>
        </row>
        <row r="421">
          <cell r="I421">
            <v>0</v>
          </cell>
          <cell r="N421">
            <v>0</v>
          </cell>
          <cell r="S421">
            <v>0</v>
          </cell>
          <cell r="X421">
            <v>0</v>
          </cell>
        </row>
        <row r="422">
          <cell r="I422">
            <v>0</v>
          </cell>
          <cell r="N422">
            <v>0</v>
          </cell>
          <cell r="S422">
            <v>0</v>
          </cell>
          <cell r="X422">
            <v>0</v>
          </cell>
        </row>
        <row r="423">
          <cell r="I423">
            <v>0</v>
          </cell>
          <cell r="N423">
            <v>0</v>
          </cell>
          <cell r="S423">
            <v>0</v>
          </cell>
          <cell r="X423">
            <v>0</v>
          </cell>
        </row>
        <row r="424">
          <cell r="I424">
            <v>0</v>
          </cell>
          <cell r="N424">
            <v>0</v>
          </cell>
          <cell r="S424">
            <v>0</v>
          </cell>
          <cell r="X424">
            <v>0</v>
          </cell>
        </row>
        <row r="425">
          <cell r="I425">
            <v>0</v>
          </cell>
          <cell r="N425">
            <v>0</v>
          </cell>
          <cell r="S425">
            <v>0</v>
          </cell>
          <cell r="X425">
            <v>0</v>
          </cell>
        </row>
        <row r="426">
          <cell r="I426">
            <v>0</v>
          </cell>
          <cell r="N426">
            <v>0</v>
          </cell>
          <cell r="S426">
            <v>0</v>
          </cell>
          <cell r="X426">
            <v>0</v>
          </cell>
        </row>
        <row r="427">
          <cell r="I427">
            <v>0</v>
          </cell>
          <cell r="N427">
            <v>0</v>
          </cell>
          <cell r="S427">
            <v>0</v>
          </cell>
          <cell r="X427">
            <v>0</v>
          </cell>
        </row>
        <row r="428">
          <cell r="I428">
            <v>0</v>
          </cell>
          <cell r="N428">
            <v>0</v>
          </cell>
          <cell r="S428">
            <v>0</v>
          </cell>
          <cell r="X428">
            <v>0</v>
          </cell>
        </row>
        <row r="429">
          <cell r="I429">
            <v>0</v>
          </cell>
          <cell r="N429">
            <v>0</v>
          </cell>
          <cell r="S429">
            <v>0</v>
          </cell>
          <cell r="X429">
            <v>0</v>
          </cell>
        </row>
        <row r="430">
          <cell r="I430">
            <v>0</v>
          </cell>
          <cell r="N430">
            <v>0</v>
          </cell>
          <cell r="S430">
            <v>0</v>
          </cell>
          <cell r="X430">
            <v>0</v>
          </cell>
        </row>
        <row r="431">
          <cell r="I431">
            <v>0</v>
          </cell>
          <cell r="N431">
            <v>0</v>
          </cell>
          <cell r="S431">
            <v>0</v>
          </cell>
          <cell r="X431">
            <v>0</v>
          </cell>
        </row>
        <row r="432">
          <cell r="I432">
            <v>0</v>
          </cell>
          <cell r="N432">
            <v>0</v>
          </cell>
          <cell r="S432">
            <v>0</v>
          </cell>
          <cell r="X432">
            <v>0</v>
          </cell>
        </row>
        <row r="433">
          <cell r="I433">
            <v>0</v>
          </cell>
          <cell r="N433">
            <v>0</v>
          </cell>
          <cell r="S433">
            <v>0</v>
          </cell>
          <cell r="X433">
            <v>0</v>
          </cell>
        </row>
        <row r="434">
          <cell r="I434">
            <v>0</v>
          </cell>
          <cell r="N434">
            <v>0</v>
          </cell>
          <cell r="S434">
            <v>0</v>
          </cell>
          <cell r="X434">
            <v>0</v>
          </cell>
        </row>
        <row r="435">
          <cell r="I435">
            <v>0</v>
          </cell>
          <cell r="N435">
            <v>0</v>
          </cell>
          <cell r="S435">
            <v>0</v>
          </cell>
          <cell r="X435">
            <v>0</v>
          </cell>
        </row>
        <row r="436">
          <cell r="I436">
            <v>0</v>
          </cell>
          <cell r="N436">
            <v>0</v>
          </cell>
          <cell r="S436">
            <v>0</v>
          </cell>
          <cell r="X436">
            <v>0</v>
          </cell>
        </row>
        <row r="437">
          <cell r="I437">
            <v>0</v>
          </cell>
          <cell r="N437">
            <v>0</v>
          </cell>
          <cell r="S437">
            <v>0</v>
          </cell>
          <cell r="X437">
            <v>0</v>
          </cell>
        </row>
        <row r="438">
          <cell r="I438">
            <v>0</v>
          </cell>
          <cell r="N438">
            <v>0</v>
          </cell>
          <cell r="S438">
            <v>0</v>
          </cell>
          <cell r="X438">
            <v>0</v>
          </cell>
        </row>
        <row r="439">
          <cell r="I439">
            <v>0</v>
          </cell>
          <cell r="N439">
            <v>0</v>
          </cell>
          <cell r="S439">
            <v>0</v>
          </cell>
          <cell r="X439">
            <v>0</v>
          </cell>
        </row>
        <row r="440">
          <cell r="I440">
            <v>0</v>
          </cell>
          <cell r="N440">
            <v>0</v>
          </cell>
          <cell r="S440">
            <v>0</v>
          </cell>
          <cell r="X440">
            <v>0</v>
          </cell>
        </row>
        <row r="441">
          <cell r="I441">
            <v>0</v>
          </cell>
          <cell r="N441">
            <v>0</v>
          </cell>
          <cell r="S441">
            <v>0</v>
          </cell>
          <cell r="X441">
            <v>0</v>
          </cell>
        </row>
        <row r="442">
          <cell r="I442">
            <v>0</v>
          </cell>
          <cell r="N442">
            <v>0</v>
          </cell>
          <cell r="S442">
            <v>0</v>
          </cell>
          <cell r="X442">
            <v>0</v>
          </cell>
        </row>
        <row r="443">
          <cell r="I443">
            <v>0</v>
          </cell>
          <cell r="N443">
            <v>0</v>
          </cell>
          <cell r="S443">
            <v>0</v>
          </cell>
          <cell r="X443">
            <v>0</v>
          </cell>
        </row>
        <row r="444">
          <cell r="I444">
            <v>0</v>
          </cell>
          <cell r="N444">
            <v>0</v>
          </cell>
          <cell r="S444">
            <v>0</v>
          </cell>
          <cell r="X444">
            <v>0</v>
          </cell>
        </row>
        <row r="445">
          <cell r="I445">
            <v>0</v>
          </cell>
          <cell r="N445">
            <v>0</v>
          </cell>
          <cell r="S445">
            <v>0</v>
          </cell>
          <cell r="X445">
            <v>0</v>
          </cell>
        </row>
        <row r="446">
          <cell r="I446">
            <v>0</v>
          </cell>
          <cell r="N446">
            <v>0</v>
          </cell>
          <cell r="S446">
            <v>0</v>
          </cell>
          <cell r="X446">
            <v>0</v>
          </cell>
        </row>
        <row r="447">
          <cell r="I447">
            <v>0</v>
          </cell>
          <cell r="N447">
            <v>0</v>
          </cell>
          <cell r="S447">
            <v>0</v>
          </cell>
          <cell r="X447">
            <v>0</v>
          </cell>
        </row>
        <row r="448">
          <cell r="I448">
            <v>0</v>
          </cell>
          <cell r="N448">
            <v>0</v>
          </cell>
          <cell r="S448">
            <v>0</v>
          </cell>
          <cell r="X448">
            <v>0</v>
          </cell>
        </row>
        <row r="449">
          <cell r="I449">
            <v>0</v>
          </cell>
          <cell r="N449">
            <v>0</v>
          </cell>
          <cell r="S449">
            <v>0</v>
          </cell>
          <cell r="X449">
            <v>0</v>
          </cell>
        </row>
        <row r="450">
          <cell r="I450">
            <v>0</v>
          </cell>
          <cell r="N450">
            <v>0</v>
          </cell>
          <cell r="S450">
            <v>0</v>
          </cell>
          <cell r="X450">
            <v>0</v>
          </cell>
        </row>
        <row r="451">
          <cell r="I451">
            <v>0</v>
          </cell>
          <cell r="N451">
            <v>0</v>
          </cell>
          <cell r="S451">
            <v>0</v>
          </cell>
          <cell r="X451">
            <v>0</v>
          </cell>
        </row>
        <row r="452">
          <cell r="I452">
            <v>0</v>
          </cell>
          <cell r="N452">
            <v>0</v>
          </cell>
          <cell r="S452">
            <v>0</v>
          </cell>
          <cell r="X452">
            <v>0</v>
          </cell>
        </row>
        <row r="453">
          <cell r="I453">
            <v>0</v>
          </cell>
          <cell r="N453">
            <v>0</v>
          </cell>
          <cell r="S453">
            <v>0</v>
          </cell>
          <cell r="X453">
            <v>0</v>
          </cell>
        </row>
        <row r="454">
          <cell r="I454">
            <v>0</v>
          </cell>
          <cell r="N454">
            <v>0</v>
          </cell>
          <cell r="S454">
            <v>0</v>
          </cell>
          <cell r="X454">
            <v>0</v>
          </cell>
        </row>
        <row r="455">
          <cell r="I455">
            <v>0</v>
          </cell>
          <cell r="N455">
            <v>0</v>
          </cell>
          <cell r="S455">
            <v>0</v>
          </cell>
          <cell r="X455">
            <v>0</v>
          </cell>
        </row>
        <row r="456">
          <cell r="I456">
            <v>0</v>
          </cell>
          <cell r="N456">
            <v>0</v>
          </cell>
          <cell r="S456">
            <v>0</v>
          </cell>
          <cell r="X456">
            <v>0</v>
          </cell>
        </row>
        <row r="457">
          <cell r="I457">
            <v>0</v>
          </cell>
          <cell r="N457">
            <v>0</v>
          </cell>
          <cell r="S457">
            <v>0</v>
          </cell>
          <cell r="X457">
            <v>0</v>
          </cell>
        </row>
        <row r="458">
          <cell r="I458">
            <v>0</v>
          </cell>
          <cell r="N458">
            <v>0</v>
          </cell>
          <cell r="S458">
            <v>0</v>
          </cell>
          <cell r="X458">
            <v>0</v>
          </cell>
        </row>
        <row r="459">
          <cell r="I459">
            <v>0</v>
          </cell>
          <cell r="N459">
            <v>0</v>
          </cell>
          <cell r="S459">
            <v>0</v>
          </cell>
          <cell r="X459">
            <v>0</v>
          </cell>
        </row>
        <row r="460">
          <cell r="I460">
            <v>0</v>
          </cell>
          <cell r="N460">
            <v>0</v>
          </cell>
          <cell r="S460">
            <v>0</v>
          </cell>
          <cell r="X460">
            <v>0</v>
          </cell>
        </row>
        <row r="461">
          <cell r="I461">
            <v>0</v>
          </cell>
          <cell r="N461">
            <v>0</v>
          </cell>
          <cell r="S461">
            <v>0</v>
          </cell>
          <cell r="X461">
            <v>0</v>
          </cell>
        </row>
        <row r="462">
          <cell r="I462">
            <v>0</v>
          </cell>
          <cell r="N462">
            <v>0</v>
          </cell>
          <cell r="S462">
            <v>0</v>
          </cell>
          <cell r="X462">
            <v>0</v>
          </cell>
        </row>
        <row r="463">
          <cell r="I463">
            <v>0</v>
          </cell>
          <cell r="N463">
            <v>0</v>
          </cell>
          <cell r="S463">
            <v>0</v>
          </cell>
          <cell r="X463">
            <v>0</v>
          </cell>
        </row>
        <row r="464">
          <cell r="I464">
            <v>0</v>
          </cell>
          <cell r="N464">
            <v>0</v>
          </cell>
          <cell r="S464">
            <v>0</v>
          </cell>
          <cell r="X464">
            <v>0</v>
          </cell>
        </row>
        <row r="465">
          <cell r="I465">
            <v>0</v>
          </cell>
          <cell r="N465">
            <v>0</v>
          </cell>
          <cell r="S465">
            <v>0</v>
          </cell>
          <cell r="X465">
            <v>0</v>
          </cell>
        </row>
        <row r="466">
          <cell r="I466">
            <v>0</v>
          </cell>
          <cell r="N466">
            <v>0</v>
          </cell>
          <cell r="S466">
            <v>0</v>
          </cell>
          <cell r="X466">
            <v>0</v>
          </cell>
        </row>
        <row r="467">
          <cell r="I467">
            <v>0</v>
          </cell>
          <cell r="N467">
            <v>0</v>
          </cell>
          <cell r="S467">
            <v>0</v>
          </cell>
          <cell r="X467">
            <v>0</v>
          </cell>
        </row>
        <row r="468">
          <cell r="I468">
            <v>0</v>
          </cell>
          <cell r="N468">
            <v>0</v>
          </cell>
          <cell r="S468">
            <v>0</v>
          </cell>
          <cell r="X468">
            <v>0</v>
          </cell>
        </row>
        <row r="469">
          <cell r="I469">
            <v>0</v>
          </cell>
          <cell r="N469">
            <v>0</v>
          </cell>
          <cell r="S469">
            <v>0</v>
          </cell>
          <cell r="X469">
            <v>0</v>
          </cell>
        </row>
        <row r="470">
          <cell r="I470">
            <v>0</v>
          </cell>
          <cell r="N470">
            <v>0</v>
          </cell>
          <cell r="S470">
            <v>0</v>
          </cell>
          <cell r="X470">
            <v>0</v>
          </cell>
        </row>
        <row r="471">
          <cell r="I471">
            <v>0</v>
          </cell>
          <cell r="N471">
            <v>0</v>
          </cell>
          <cell r="S471">
            <v>0</v>
          </cell>
          <cell r="X471">
            <v>0</v>
          </cell>
        </row>
        <row r="472">
          <cell r="I472">
            <v>0</v>
          </cell>
          <cell r="N472">
            <v>0</v>
          </cell>
          <cell r="S472">
            <v>0</v>
          </cell>
          <cell r="X472">
            <v>0</v>
          </cell>
        </row>
        <row r="473">
          <cell r="I473">
            <v>0</v>
          </cell>
          <cell r="N473">
            <v>0</v>
          </cell>
          <cell r="S473">
            <v>0</v>
          </cell>
          <cell r="X473">
            <v>0</v>
          </cell>
        </row>
        <row r="474">
          <cell r="I474">
            <v>0</v>
          </cell>
          <cell r="N474">
            <v>0</v>
          </cell>
          <cell r="S474">
            <v>0</v>
          </cell>
          <cell r="X474">
            <v>0</v>
          </cell>
        </row>
        <row r="475">
          <cell r="I475">
            <v>0</v>
          </cell>
          <cell r="N475">
            <v>0</v>
          </cell>
          <cell r="S475">
            <v>0</v>
          </cell>
          <cell r="X475">
            <v>0</v>
          </cell>
        </row>
        <row r="476">
          <cell r="I476">
            <v>0</v>
          </cell>
          <cell r="N476">
            <v>0</v>
          </cell>
          <cell r="S476">
            <v>0</v>
          </cell>
          <cell r="X476">
            <v>0</v>
          </cell>
        </row>
        <row r="477">
          <cell r="I477">
            <v>0</v>
          </cell>
          <cell r="N477">
            <v>0</v>
          </cell>
          <cell r="S477">
            <v>0</v>
          </cell>
          <cell r="X477">
            <v>0</v>
          </cell>
        </row>
        <row r="478">
          <cell r="I478">
            <v>0</v>
          </cell>
          <cell r="N478">
            <v>0</v>
          </cell>
          <cell r="S478">
            <v>0</v>
          </cell>
          <cell r="X478">
            <v>0</v>
          </cell>
        </row>
        <row r="479">
          <cell r="I479">
            <v>0</v>
          </cell>
          <cell r="N479">
            <v>0</v>
          </cell>
          <cell r="S479">
            <v>0</v>
          </cell>
          <cell r="X479">
            <v>0</v>
          </cell>
        </row>
        <row r="480">
          <cell r="I480">
            <v>0</v>
          </cell>
          <cell r="N480">
            <v>0</v>
          </cell>
          <cell r="S480">
            <v>0</v>
          </cell>
          <cell r="X480">
            <v>0</v>
          </cell>
        </row>
        <row r="481">
          <cell r="I481">
            <v>0</v>
          </cell>
          <cell r="N481">
            <v>0</v>
          </cell>
          <cell r="S481">
            <v>0</v>
          </cell>
          <cell r="X481">
            <v>0</v>
          </cell>
        </row>
        <row r="482">
          <cell r="I482">
            <v>0</v>
          </cell>
          <cell r="N482">
            <v>0</v>
          </cell>
          <cell r="S482">
            <v>0</v>
          </cell>
          <cell r="X482">
            <v>0</v>
          </cell>
        </row>
        <row r="483">
          <cell r="I483">
            <v>0</v>
          </cell>
          <cell r="N483">
            <v>0</v>
          </cell>
          <cell r="S483">
            <v>0</v>
          </cell>
          <cell r="X483">
            <v>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acsecretariat@csu.edu.p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3"/>
  <sheetViews>
    <sheetView tabSelected="1" topLeftCell="A13" zoomScale="69" zoomScaleNormal="69" zoomScalePageLayoutView="70" workbookViewId="0">
      <selection activeCell="A19" sqref="A19:AA19"/>
    </sheetView>
  </sheetViews>
  <sheetFormatPr defaultColWidth="5.5703125" defaultRowHeight="15" x14ac:dyDescent="0.25"/>
  <cols>
    <col min="1" max="1" width="4.140625" customWidth="1"/>
    <col min="2" max="2" width="12.5703125" customWidth="1"/>
    <col min="3" max="3" width="29.42578125" customWidth="1"/>
    <col min="4" max="4" width="8.140625" customWidth="1"/>
    <col min="5" max="5" width="9.140625" customWidth="1"/>
    <col min="6" max="8" width="7.5703125" customWidth="1"/>
    <col min="9" max="9" width="12.140625" style="36" customWidth="1"/>
    <col min="10" max="13" width="7.5703125" customWidth="1"/>
    <col min="14" max="14" width="12.140625" style="36" customWidth="1"/>
    <col min="15" max="18" width="7.5703125" customWidth="1"/>
    <col min="19" max="19" width="12.140625" style="36" customWidth="1"/>
    <col min="20" max="23" width="7.5703125" customWidth="1"/>
    <col min="24" max="25" width="12.140625" style="36" customWidth="1"/>
    <col min="26" max="26" width="11.5703125" customWidth="1"/>
    <col min="27" max="27" width="18.5703125" style="36" customWidth="1"/>
    <col min="28" max="28" width="6" style="2" bestFit="1" customWidth="1"/>
  </cols>
  <sheetData>
    <row r="1" spans="1:28" x14ac:dyDescent="0.25">
      <c r="A1" s="1"/>
      <c r="B1" s="1"/>
      <c r="C1" s="1"/>
      <c r="D1" s="1"/>
      <c r="E1" s="1"/>
      <c r="F1" s="1"/>
      <c r="G1" s="1"/>
      <c r="H1" s="1"/>
      <c r="I1" s="1"/>
      <c r="J1" s="1"/>
      <c r="K1" s="1"/>
      <c r="L1" s="1"/>
      <c r="M1" s="1"/>
      <c r="N1" s="1"/>
      <c r="O1" s="1"/>
      <c r="P1" s="1"/>
      <c r="Q1" s="1"/>
      <c r="R1" s="1"/>
      <c r="S1" s="1"/>
      <c r="T1" s="1"/>
      <c r="U1" s="1"/>
      <c r="V1" s="1"/>
      <c r="W1" s="1"/>
      <c r="X1" s="1"/>
      <c r="Y1" s="1"/>
      <c r="Z1" s="1"/>
      <c r="AA1" s="1"/>
      <c r="AB1" s="2" t="s">
        <v>0</v>
      </c>
    </row>
    <row r="2" spans="1:28" ht="15.75" x14ac:dyDescent="0.25">
      <c r="A2" s="3" t="s">
        <v>1</v>
      </c>
      <c r="B2" s="3"/>
      <c r="C2" s="3"/>
      <c r="D2" s="3"/>
      <c r="E2" s="3"/>
      <c r="F2" s="3"/>
      <c r="G2" s="3"/>
      <c r="H2" s="3"/>
      <c r="I2" s="3"/>
      <c r="J2" s="3"/>
      <c r="K2" s="3"/>
      <c r="L2" s="3"/>
      <c r="M2" s="3"/>
      <c r="N2" s="3"/>
      <c r="O2" s="3"/>
      <c r="P2" s="3"/>
      <c r="Q2" s="3"/>
      <c r="R2" s="3"/>
      <c r="S2" s="3"/>
      <c r="T2" s="3"/>
      <c r="U2" s="3"/>
      <c r="V2" s="3"/>
      <c r="W2" s="3"/>
      <c r="X2" s="3"/>
      <c r="Y2" s="3"/>
      <c r="Z2" s="3"/>
      <c r="AA2" s="3"/>
      <c r="AB2" s="2">
        <v>1.04</v>
      </c>
    </row>
    <row r="3" spans="1:28" ht="18.75" x14ac:dyDescent="0.25">
      <c r="A3" s="4"/>
      <c r="B3" s="4"/>
      <c r="C3" s="4"/>
      <c r="D3" s="4"/>
      <c r="E3" s="4"/>
      <c r="F3" s="4"/>
      <c r="G3" s="4"/>
      <c r="H3" s="4"/>
      <c r="I3" s="4"/>
      <c r="J3" s="4"/>
      <c r="K3" s="4"/>
      <c r="L3" s="4"/>
      <c r="M3" s="4"/>
      <c r="N3" s="4"/>
      <c r="O3" s="4"/>
      <c r="P3" s="4"/>
      <c r="Q3" s="4"/>
      <c r="R3" s="4"/>
      <c r="S3" s="4"/>
      <c r="T3" s="4"/>
      <c r="U3" s="4"/>
      <c r="V3" s="4"/>
      <c r="W3" s="4"/>
      <c r="X3" s="4"/>
      <c r="Y3" s="4"/>
      <c r="Z3" s="4"/>
      <c r="AA3" s="4"/>
    </row>
    <row r="4" spans="1:28" ht="15.75" x14ac:dyDescent="0.25">
      <c r="A4" s="5" t="s">
        <v>2</v>
      </c>
      <c r="B4" s="5"/>
      <c r="C4" s="5"/>
      <c r="D4" s="5"/>
      <c r="E4" s="5"/>
      <c r="F4" s="5"/>
      <c r="G4" s="5"/>
      <c r="H4" s="5"/>
      <c r="I4" s="5"/>
      <c r="J4" s="5"/>
      <c r="K4" s="5"/>
      <c r="L4" s="5"/>
      <c r="M4" s="5"/>
      <c r="N4" s="5"/>
      <c r="O4" s="5"/>
      <c r="P4" s="5"/>
      <c r="Q4" s="5"/>
      <c r="R4" s="5"/>
      <c r="S4" s="5"/>
      <c r="T4" s="5"/>
      <c r="U4" s="5"/>
      <c r="V4" s="5"/>
      <c r="W4" s="5"/>
      <c r="X4" s="5"/>
      <c r="Y4" s="5"/>
      <c r="Z4" s="5"/>
      <c r="AA4" s="5"/>
    </row>
    <row r="5" spans="1:28" ht="54.75" customHeight="1" x14ac:dyDescent="0.25">
      <c r="A5" s="6" t="s">
        <v>3</v>
      </c>
      <c r="B5" s="6"/>
      <c r="C5" s="6"/>
      <c r="D5" s="6"/>
      <c r="E5" s="6"/>
      <c r="F5" s="6"/>
      <c r="G5" s="6"/>
      <c r="H5" s="6"/>
      <c r="I5" s="6"/>
      <c r="J5" s="6"/>
      <c r="K5" s="6"/>
      <c r="L5" s="6"/>
      <c r="M5" s="6"/>
      <c r="N5" s="6"/>
      <c r="O5" s="6"/>
      <c r="P5" s="6"/>
      <c r="Q5" s="6"/>
      <c r="R5" s="6"/>
      <c r="S5" s="6"/>
      <c r="T5" s="6"/>
      <c r="U5" s="6"/>
      <c r="V5" s="6"/>
      <c r="W5" s="6"/>
      <c r="X5" s="6"/>
      <c r="Y5" s="6"/>
      <c r="Z5" s="6"/>
      <c r="AA5" s="6"/>
    </row>
    <row r="6" spans="1:28" ht="15.75" x14ac:dyDescent="0.25">
      <c r="A6" s="7"/>
      <c r="B6" s="7"/>
      <c r="C6" s="7"/>
      <c r="D6" s="7"/>
      <c r="E6" s="7"/>
      <c r="F6" s="7"/>
      <c r="G6" s="7"/>
      <c r="H6" s="7"/>
      <c r="I6" s="8"/>
      <c r="J6" s="7"/>
      <c r="K6" s="7"/>
      <c r="L6" s="7"/>
      <c r="M6" s="7"/>
      <c r="N6" s="8"/>
      <c r="O6" s="7"/>
      <c r="P6" s="7"/>
      <c r="Q6" s="7"/>
      <c r="R6" s="7"/>
      <c r="S6" s="8"/>
      <c r="T6" s="7"/>
      <c r="U6" s="7"/>
      <c r="V6" s="7"/>
      <c r="W6" s="7"/>
      <c r="X6" s="8"/>
      <c r="Y6" s="8"/>
      <c r="Z6" s="7"/>
      <c r="AA6" s="8"/>
    </row>
    <row r="7" spans="1:28" ht="15.75" x14ac:dyDescent="0.25">
      <c r="A7" s="5" t="s">
        <v>4</v>
      </c>
      <c r="B7" s="5"/>
      <c r="C7" s="5"/>
      <c r="D7" s="5"/>
      <c r="E7" s="5"/>
      <c r="F7" s="5"/>
      <c r="G7" s="5"/>
      <c r="H7" s="5"/>
      <c r="I7" s="5"/>
      <c r="J7" s="5"/>
      <c r="K7" s="5"/>
      <c r="L7" s="5"/>
      <c r="M7" s="5"/>
      <c r="N7" s="5"/>
      <c r="O7" s="5"/>
      <c r="P7" s="5"/>
      <c r="Q7" s="5"/>
      <c r="R7" s="5"/>
      <c r="S7" s="5"/>
      <c r="T7" s="5"/>
      <c r="U7" s="5"/>
      <c r="V7" s="5"/>
      <c r="W7" s="5"/>
      <c r="X7" s="5"/>
      <c r="Y7" s="5"/>
      <c r="Z7" s="5"/>
      <c r="AA7" s="5"/>
    </row>
    <row r="8" spans="1:28" ht="15.75" x14ac:dyDescent="0.25">
      <c r="A8" s="9" t="s">
        <v>5</v>
      </c>
      <c r="B8" s="9"/>
      <c r="C8" s="9"/>
      <c r="D8" s="9"/>
      <c r="E8" s="9"/>
      <c r="F8" s="9"/>
      <c r="G8" s="9"/>
      <c r="H8" s="9"/>
      <c r="I8" s="9"/>
      <c r="J8" s="9"/>
      <c r="K8" s="9"/>
      <c r="L8" s="9"/>
      <c r="M8" s="9"/>
      <c r="N8" s="9"/>
      <c r="O8" s="9"/>
      <c r="P8" s="9"/>
      <c r="Q8" s="9"/>
      <c r="R8" s="9"/>
      <c r="S8" s="9"/>
      <c r="T8" s="9"/>
      <c r="U8" s="9"/>
      <c r="V8" s="9"/>
      <c r="W8" s="9"/>
      <c r="X8" s="9"/>
      <c r="Y8" s="9"/>
      <c r="Z8" s="9"/>
      <c r="AA8" s="9"/>
    </row>
    <row r="9" spans="1:28" ht="15.75" x14ac:dyDescent="0.25">
      <c r="A9" s="9" t="s">
        <v>6</v>
      </c>
      <c r="B9" s="9"/>
      <c r="C9" s="9"/>
      <c r="D9" s="9"/>
      <c r="E9" s="9"/>
      <c r="F9" s="9"/>
      <c r="G9" s="9"/>
      <c r="H9" s="9"/>
      <c r="I9" s="9"/>
      <c r="J9" s="9"/>
      <c r="K9" s="9"/>
      <c r="L9" s="9"/>
      <c r="M9" s="9"/>
      <c r="N9" s="9"/>
      <c r="O9" s="9"/>
      <c r="P9" s="9"/>
      <c r="Q9" s="9"/>
      <c r="R9" s="9"/>
      <c r="S9" s="9"/>
      <c r="T9" s="9"/>
      <c r="U9" s="9"/>
      <c r="V9" s="9"/>
      <c r="W9" s="9"/>
      <c r="X9" s="9"/>
      <c r="Y9" s="9"/>
      <c r="Z9" s="9"/>
      <c r="AA9" s="9"/>
    </row>
    <row r="10" spans="1:28" ht="15.75" x14ac:dyDescent="0.25">
      <c r="A10" s="9" t="s">
        <v>7</v>
      </c>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28" ht="15.75" x14ac:dyDescent="0.25">
      <c r="A11" s="9" t="s">
        <v>8</v>
      </c>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28" ht="15.75" x14ac:dyDescent="0.25">
      <c r="A12" s="9" t="s">
        <v>9</v>
      </c>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28" ht="15.75" x14ac:dyDescent="0.25">
      <c r="A13" s="10" t="s">
        <v>10</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8" ht="15.75" x14ac:dyDescent="0.25">
      <c r="A14" s="10" t="s">
        <v>11</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28" ht="30.6" customHeight="1" x14ac:dyDescent="0.25">
      <c r="A15" s="6" t="s">
        <v>12</v>
      </c>
      <c r="B15" s="6"/>
      <c r="C15" s="6"/>
      <c r="D15" s="6"/>
      <c r="E15" s="6"/>
      <c r="F15" s="6"/>
      <c r="G15" s="6"/>
      <c r="H15" s="6"/>
      <c r="I15" s="6"/>
      <c r="J15" s="6"/>
      <c r="K15" s="6"/>
      <c r="L15" s="6"/>
      <c r="M15" s="6"/>
      <c r="N15" s="6"/>
      <c r="O15" s="6"/>
      <c r="P15" s="6"/>
      <c r="Q15" s="6"/>
      <c r="R15" s="6"/>
      <c r="S15" s="6"/>
      <c r="T15" s="6"/>
      <c r="U15" s="6"/>
      <c r="V15" s="6"/>
      <c r="W15" s="6"/>
      <c r="X15" s="6"/>
      <c r="Y15" s="6"/>
      <c r="Z15" s="6"/>
      <c r="AA15" s="6"/>
    </row>
    <row r="16" spans="1:28" ht="15.75" x14ac:dyDescent="0.25">
      <c r="A16" s="9" t="s">
        <v>13</v>
      </c>
      <c r="B16" s="9"/>
      <c r="C16" s="9"/>
      <c r="D16" s="9"/>
      <c r="E16" s="9"/>
      <c r="F16" s="9"/>
      <c r="G16" s="9"/>
      <c r="H16" s="9"/>
      <c r="I16" s="9"/>
      <c r="J16" s="9"/>
      <c r="K16" s="9"/>
      <c r="L16" s="9"/>
      <c r="M16" s="9"/>
      <c r="N16" s="9"/>
      <c r="O16" s="9"/>
      <c r="P16" s="9"/>
      <c r="Q16" s="9"/>
      <c r="R16" s="9"/>
      <c r="S16" s="9"/>
      <c r="T16" s="9"/>
      <c r="U16" s="9"/>
      <c r="V16" s="9"/>
      <c r="W16" s="9"/>
      <c r="X16" s="9"/>
      <c r="Y16" s="9"/>
      <c r="Z16" s="9"/>
      <c r="AA16" s="9"/>
    </row>
    <row r="17" spans="1:29" ht="15.75" x14ac:dyDescent="0.25">
      <c r="A17" s="10" t="s">
        <v>14</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9" ht="15.75" x14ac:dyDescent="0.25">
      <c r="A18" s="10" t="s">
        <v>15</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9" ht="15.75" x14ac:dyDescent="0.25">
      <c r="A19" s="9" t="s">
        <v>16</v>
      </c>
      <c r="B19" s="9"/>
      <c r="C19" s="9"/>
      <c r="D19" s="9"/>
      <c r="E19" s="9"/>
      <c r="F19" s="9"/>
      <c r="G19" s="9"/>
      <c r="H19" s="9"/>
      <c r="I19" s="9"/>
      <c r="J19" s="9"/>
      <c r="K19" s="9"/>
      <c r="L19" s="9"/>
      <c r="M19" s="9"/>
      <c r="N19" s="9"/>
      <c r="O19" s="9"/>
      <c r="P19" s="9"/>
      <c r="Q19" s="9"/>
      <c r="R19" s="9"/>
      <c r="S19" s="9"/>
      <c r="T19" s="9"/>
      <c r="U19" s="9"/>
      <c r="V19" s="9"/>
      <c r="W19" s="9"/>
      <c r="X19" s="9"/>
      <c r="Y19" s="9"/>
      <c r="Z19" s="9"/>
      <c r="AA19" s="9"/>
    </row>
    <row r="20" spans="1:29" ht="33" customHeight="1" x14ac:dyDescent="0.25">
      <c r="A20" s="6" t="s">
        <v>17</v>
      </c>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9" ht="15.6" customHeight="1" x14ac:dyDescent="0.25">
      <c r="A21" s="9" t="s">
        <v>18</v>
      </c>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9" ht="15.75"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9" ht="15.75"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9" ht="15.75" x14ac:dyDescent="0.25">
      <c r="A24" s="12"/>
      <c r="B24" s="12"/>
      <c r="C24" s="13" t="s">
        <v>19</v>
      </c>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9" ht="17.45" customHeight="1" x14ac:dyDescent="0.25">
      <c r="A25" s="14"/>
      <c r="B25" s="14"/>
      <c r="C25" s="15" t="s">
        <v>20</v>
      </c>
      <c r="D25" s="16" t="s">
        <v>21</v>
      </c>
      <c r="E25" s="16"/>
      <c r="F25" s="16"/>
      <c r="G25" s="16"/>
      <c r="H25" s="16"/>
      <c r="I25" s="16"/>
      <c r="J25" s="16"/>
      <c r="K25" s="16"/>
      <c r="L25" s="17"/>
      <c r="M25" s="17"/>
      <c r="N25" s="18" t="s">
        <v>22</v>
      </c>
      <c r="O25" s="19"/>
      <c r="Q25" s="20"/>
      <c r="R25" s="20"/>
      <c r="S25" s="21"/>
      <c r="T25" s="22"/>
      <c r="U25" s="23" t="s">
        <v>23</v>
      </c>
      <c r="V25" s="23"/>
      <c r="W25" s="23"/>
      <c r="X25" s="24" t="s">
        <v>24</v>
      </c>
      <c r="Y25" s="24"/>
      <c r="Z25" s="24"/>
      <c r="AA25" s="25"/>
    </row>
    <row r="26" spans="1:29" ht="17.45" customHeight="1" x14ac:dyDescent="0.25">
      <c r="A26" s="14"/>
      <c r="B26" s="14"/>
      <c r="C26" s="15" t="s">
        <v>25</v>
      </c>
      <c r="D26" s="26" t="s">
        <v>26</v>
      </c>
      <c r="E26" s="26"/>
      <c r="F26" s="26"/>
      <c r="G26" s="26"/>
      <c r="H26" s="26"/>
      <c r="I26" s="27"/>
      <c r="J26" s="28"/>
      <c r="K26" s="28"/>
      <c r="L26" s="28"/>
      <c r="M26" s="29"/>
      <c r="N26" s="18" t="s">
        <v>27</v>
      </c>
      <c r="O26" s="30" t="s">
        <v>28</v>
      </c>
      <c r="P26" s="30"/>
      <c r="Q26" s="30"/>
      <c r="R26" s="30"/>
      <c r="S26" s="30"/>
      <c r="T26" s="30"/>
      <c r="U26" s="23" t="s">
        <v>29</v>
      </c>
      <c r="V26" s="23"/>
      <c r="W26" s="23"/>
      <c r="X26" s="31" t="s">
        <v>30</v>
      </c>
      <c r="Y26" s="31"/>
      <c r="Z26" s="31"/>
      <c r="AA26" s="25"/>
    </row>
    <row r="27" spans="1:29" ht="17.45" customHeight="1" x14ac:dyDescent="0.25">
      <c r="A27" s="14"/>
      <c r="B27" s="14"/>
      <c r="C27" s="15" t="s">
        <v>31</v>
      </c>
      <c r="D27" s="32" t="s">
        <v>32</v>
      </c>
      <c r="E27" s="32"/>
      <c r="F27" s="32"/>
      <c r="G27" s="32"/>
      <c r="H27" s="32"/>
      <c r="I27" s="32"/>
      <c r="J27" s="32"/>
      <c r="K27" s="32"/>
      <c r="L27" s="28"/>
      <c r="M27" s="28"/>
      <c r="N27" s="27"/>
      <c r="O27" s="28"/>
      <c r="P27" s="28"/>
      <c r="Q27" s="28"/>
      <c r="R27" s="28"/>
      <c r="S27" s="27"/>
      <c r="T27" s="28"/>
      <c r="U27" s="23" t="s">
        <v>33</v>
      </c>
      <c r="V27" s="23"/>
      <c r="W27" s="23"/>
      <c r="X27" s="33" t="s">
        <v>34</v>
      </c>
      <c r="Y27" s="34"/>
      <c r="Z27" s="34"/>
      <c r="AA27" s="25"/>
    </row>
    <row r="28" spans="1:29" ht="17.45" customHeight="1" x14ac:dyDescent="0.25">
      <c r="A28" s="14"/>
      <c r="B28" s="14"/>
      <c r="C28" s="15" t="s">
        <v>35</v>
      </c>
      <c r="D28" s="35"/>
      <c r="E28" s="35"/>
      <c r="F28" s="35"/>
      <c r="G28" s="35"/>
      <c r="H28" s="35"/>
      <c r="I28" s="35"/>
      <c r="J28" s="35"/>
      <c r="K28" s="35"/>
      <c r="L28" s="28"/>
      <c r="M28" s="28"/>
      <c r="N28" s="27"/>
      <c r="O28" s="28"/>
      <c r="P28" s="28"/>
      <c r="Q28" s="28"/>
      <c r="R28" s="28"/>
      <c r="S28" s="27"/>
      <c r="T28" s="28"/>
      <c r="U28" s="23" t="s">
        <v>36</v>
      </c>
      <c r="V28" s="23"/>
      <c r="W28" s="23"/>
      <c r="X28" s="31" t="s">
        <v>37</v>
      </c>
      <c r="Y28" s="31"/>
      <c r="Z28" s="31"/>
      <c r="AA28" s="25"/>
    </row>
    <row r="29" spans="1:29" ht="15.75" thickBot="1" x14ac:dyDescent="0.3"/>
    <row r="30" spans="1:29" ht="27" customHeight="1" thickBot="1" x14ac:dyDescent="0.3">
      <c r="A30" s="37" t="s">
        <v>38</v>
      </c>
      <c r="B30" s="38"/>
      <c r="C30" s="38"/>
      <c r="D30" s="39" t="s">
        <v>39</v>
      </c>
      <c r="E30" s="40" t="s">
        <v>40</v>
      </c>
      <c r="F30" s="41"/>
      <c r="G30" s="41"/>
      <c r="H30" s="41"/>
      <c r="I30" s="41"/>
      <c r="J30" s="41"/>
      <c r="K30" s="41"/>
      <c r="L30" s="41"/>
      <c r="M30" s="41"/>
      <c r="N30" s="41"/>
      <c r="O30" s="41"/>
      <c r="P30" s="41"/>
      <c r="Q30" s="41"/>
      <c r="R30" s="41"/>
      <c r="S30" s="41"/>
      <c r="T30" s="41"/>
      <c r="U30" s="41"/>
      <c r="V30" s="41"/>
      <c r="W30" s="41"/>
      <c r="X30" s="41"/>
      <c r="Y30" s="42" t="s">
        <v>41</v>
      </c>
      <c r="Z30" s="43" t="s">
        <v>42</v>
      </c>
      <c r="AA30" s="44" t="s">
        <v>43</v>
      </c>
    </row>
    <row r="31" spans="1:29" ht="23.45" customHeight="1" thickBot="1" x14ac:dyDescent="0.3">
      <c r="A31" s="45"/>
      <c r="B31" s="46"/>
      <c r="C31" s="46"/>
      <c r="D31" s="47"/>
      <c r="E31" s="48" t="s">
        <v>44</v>
      </c>
      <c r="F31" s="48" t="s">
        <v>45</v>
      </c>
      <c r="G31" s="48" t="s">
        <v>46</v>
      </c>
      <c r="H31" s="48" t="s">
        <v>47</v>
      </c>
      <c r="I31" s="49" t="s">
        <v>48</v>
      </c>
      <c r="J31" s="48" t="s">
        <v>49</v>
      </c>
      <c r="K31" s="48" t="s">
        <v>50</v>
      </c>
      <c r="L31" s="48" t="s">
        <v>51</v>
      </c>
      <c r="M31" s="48" t="s">
        <v>52</v>
      </c>
      <c r="N31" s="49" t="s">
        <v>53</v>
      </c>
      <c r="O31" s="48" t="s">
        <v>54</v>
      </c>
      <c r="P31" s="48" t="s">
        <v>55</v>
      </c>
      <c r="Q31" s="48" t="s">
        <v>56</v>
      </c>
      <c r="R31" s="48" t="s">
        <v>57</v>
      </c>
      <c r="S31" s="49" t="s">
        <v>58</v>
      </c>
      <c r="T31" s="48" t="s">
        <v>59</v>
      </c>
      <c r="U31" s="48" t="s">
        <v>60</v>
      </c>
      <c r="V31" s="48" t="s">
        <v>61</v>
      </c>
      <c r="W31" s="48" t="s">
        <v>62</v>
      </c>
      <c r="X31" s="50" t="s">
        <v>63</v>
      </c>
      <c r="Y31" s="51"/>
      <c r="Z31" s="52"/>
      <c r="AA31" s="53"/>
    </row>
    <row r="32" spans="1:29" s="59" customFormat="1" ht="28.35" customHeight="1" thickBot="1" x14ac:dyDescent="0.3">
      <c r="A32" s="54" t="s">
        <v>64</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6"/>
      <c r="AB32" s="57"/>
      <c r="AC32" s="58"/>
    </row>
    <row r="33" spans="1:27" ht="30" customHeight="1" thickBot="1" x14ac:dyDescent="0.3">
      <c r="A33" s="60" t="s">
        <v>65</v>
      </c>
      <c r="B33" s="61"/>
      <c r="C33" s="61"/>
      <c r="D33" s="61"/>
      <c r="E33" s="62"/>
      <c r="F33" s="62"/>
      <c r="G33" s="62"/>
      <c r="H33" s="62"/>
      <c r="I33" s="63"/>
      <c r="J33" s="62"/>
      <c r="K33" s="62"/>
      <c r="L33" s="62"/>
      <c r="M33" s="62"/>
      <c r="N33" s="63"/>
      <c r="O33" s="62"/>
      <c r="P33" s="62"/>
      <c r="Q33" s="62"/>
      <c r="R33" s="62"/>
      <c r="S33" s="63"/>
      <c r="T33" s="62"/>
      <c r="U33" s="62"/>
      <c r="V33" s="62"/>
      <c r="W33" s="62"/>
      <c r="X33" s="63"/>
      <c r="Y33" s="63"/>
      <c r="Z33" s="64"/>
      <c r="AA33" s="65"/>
    </row>
    <row r="34" spans="1:27" ht="28.35" customHeight="1" thickBot="1" x14ac:dyDescent="0.3">
      <c r="A34" s="66">
        <v>1</v>
      </c>
      <c r="B34" s="67" t="s">
        <v>66</v>
      </c>
      <c r="C34" s="68" t="s">
        <v>67</v>
      </c>
      <c r="D34" s="69" t="s">
        <v>68</v>
      </c>
      <c r="E34" s="70">
        <f>SUM('[1]SANCHEZ MIRA'!E34+[1]GONZAGA!E34+'[1]LAL-LO (2)'!E34+[1]ANDREWS!E34+[1]APARRI!E34+[1]PIAT!E33+[1]LASAM!E34+[1]CARIG!E34)</f>
        <v>162</v>
      </c>
      <c r="F34" s="70">
        <f>SUM('[1]SANCHEZ MIRA'!F34+[1]GONZAGA!F34+'[1]LAL-LO (2)'!F34+[1]ANDREWS!F34+[1]APARRI!F34+[1]PIAT!F33+[1]LASAM!F34+[1]CARIG!F34)</f>
        <v>68</v>
      </c>
      <c r="G34" s="70">
        <f>SUM('[1]SANCHEZ MIRA'!G34+[1]GONZAGA!G34+'[1]LAL-LO (2)'!G34+[1]ANDREWS!G34+[1]APARRI!G34+[1]PIAT!G33+[1]LASAM!G34+[1]CARIG!G34)</f>
        <v>25</v>
      </c>
      <c r="H34" s="71">
        <f t="shared" ref="H34" si="0">SUM(E34:G34)</f>
        <v>255</v>
      </c>
      <c r="I34" s="72">
        <f t="shared" ref="I34" si="1">H34*Z34</f>
        <v>35536.800000000003</v>
      </c>
      <c r="J34" s="70">
        <f>SUM('[1]SANCHEZ MIRA'!J34+[1]GONZAGA!J34+'[1]LAL-LO (2)'!J34+[1]ANDREWS!J34+[1]APARRI!J34+[1]PIAT!J33+[1]LASAM!J34+[1]CARIG!J34)</f>
        <v>72</v>
      </c>
      <c r="K34" s="70">
        <f>SUM('[1]SANCHEZ MIRA'!K34+[1]GONZAGA!K34+'[1]LAL-LO (2)'!K34+[1]ANDREWS!K34+[1]APARRI!K34+[1]PIAT!K33+[1]LASAM!K34+[1]CARIG!K34)</f>
        <v>39</v>
      </c>
      <c r="L34" s="70">
        <f>SUM('[1]SANCHEZ MIRA'!L34+[1]GONZAGA!L34+'[1]LAL-LO (2)'!L34+[1]ANDREWS!L34+[1]APARRI!L34+[1]PIAT!L33+[1]LASAM!L34+[1]CARIG!L34)</f>
        <v>35</v>
      </c>
      <c r="M34" s="73">
        <f t="shared" ref="M34" si="2">SUM(J34:L34)</f>
        <v>146</v>
      </c>
      <c r="N34" s="72">
        <f t="shared" ref="N34" si="3">M34*Z34</f>
        <v>20346.560000000001</v>
      </c>
      <c r="O34" s="70">
        <f>SUM('[1]SANCHEZ MIRA'!O34+[1]GONZAGA!O34+'[1]LAL-LO (2)'!O34+[1]ANDREWS!O34+[1]APARRI!O34+[1]PIAT!O33+[1]LASAM!O34+[1]CARIG!O34)</f>
        <v>80</v>
      </c>
      <c r="P34" s="70">
        <f>SUM('[1]SANCHEZ MIRA'!P34+[1]GONZAGA!P34+'[1]LAL-LO (2)'!P34+[1]ANDREWS!P34+[1]APARRI!P34+[1]PIAT!P33+[1]LASAM!P34+[1]CARIG!P34)</f>
        <v>60</v>
      </c>
      <c r="Q34" s="70">
        <f>SUM('[1]SANCHEZ MIRA'!Q34+[1]GONZAGA!Q34+'[1]LAL-LO (2)'!Q34+[1]ANDREWS!Q34+[1]APARRI!Q34+[1]PIAT!Q33+[1]LASAM!Q34+[1]CARIG!Q34)</f>
        <v>19</v>
      </c>
      <c r="R34" s="73">
        <f t="shared" ref="R34" si="4">SUM(O34:Q34)</f>
        <v>159</v>
      </c>
      <c r="S34" s="72">
        <f t="shared" ref="S34" si="5">R34*Z34</f>
        <v>22158.240000000002</v>
      </c>
      <c r="T34" s="70">
        <f>SUM('[1]SANCHEZ MIRA'!T34+[1]GONZAGA!T34+'[1]LAL-LO (2)'!T34+[1]ANDREWS!T34+[1]APARRI!T34+[1]PIAT!T33+[1]LASAM!T34+[1]CARIG!T34)</f>
        <v>64</v>
      </c>
      <c r="U34" s="70">
        <f>SUM('[1]SANCHEZ MIRA'!U34+[1]GONZAGA!U34+'[1]LAL-LO (2)'!U34+[1]ANDREWS!U34+[1]APARRI!U34+[1]PIAT!U33+[1]LASAM!U34+[1]CARIG!U34)</f>
        <v>37</v>
      </c>
      <c r="V34" s="70">
        <f>SUM('[1]SANCHEZ MIRA'!V34+[1]GONZAGA!V34+'[1]LAL-LO (2)'!V34+[1]ANDREWS!V34+[1]APARRI!V34+[1]PIAT!V33+[1]LASAM!V34+[1]CARIG!V34)</f>
        <v>18</v>
      </c>
      <c r="W34" s="73">
        <f t="shared" ref="W34" si="6">SUM(T34:V34)</f>
        <v>119</v>
      </c>
      <c r="X34" s="72">
        <f t="shared" ref="X34" si="7">W34*Z34</f>
        <v>16583.84</v>
      </c>
      <c r="Y34" s="72">
        <f t="shared" ref="Y34" si="8">H34+M34+R34+W34</f>
        <v>679</v>
      </c>
      <c r="Z34" s="74">
        <f>(VLOOKUP(B:B,[2]AppLists!M:O,3,FALSE))*$AB$2</f>
        <v>139.36000000000001</v>
      </c>
      <c r="AA34" s="75">
        <f t="shared" ref="AA34" si="9">Y34*Z34</f>
        <v>94625.44</v>
      </c>
    </row>
    <row r="35" spans="1:27" ht="30" customHeight="1" thickBot="1" x14ac:dyDescent="0.3">
      <c r="A35" s="60" t="s">
        <v>69</v>
      </c>
      <c r="B35" s="61"/>
      <c r="C35" s="62"/>
      <c r="D35" s="62"/>
      <c r="E35" s="62"/>
      <c r="F35" s="62"/>
      <c r="G35" s="62"/>
      <c r="H35" s="62"/>
      <c r="I35" s="62"/>
      <c r="J35" s="62"/>
      <c r="K35" s="62"/>
      <c r="L35" s="62"/>
      <c r="M35" s="62"/>
      <c r="N35" s="62"/>
      <c r="O35" s="62"/>
      <c r="P35" s="62"/>
      <c r="Q35" s="62"/>
      <c r="R35" s="62"/>
      <c r="S35" s="62"/>
      <c r="T35" s="62"/>
      <c r="U35" s="62"/>
      <c r="V35" s="62"/>
      <c r="W35" s="62"/>
      <c r="X35" s="63"/>
      <c r="Y35" s="63"/>
      <c r="Z35" s="76"/>
      <c r="AA35" s="77"/>
    </row>
    <row r="36" spans="1:27" ht="28.35" customHeight="1" thickBot="1" x14ac:dyDescent="0.3">
      <c r="A36" s="78">
        <v>2</v>
      </c>
      <c r="B36" s="79" t="s">
        <v>70</v>
      </c>
      <c r="C36" s="80" t="s">
        <v>71</v>
      </c>
      <c r="D36" s="81" t="s">
        <v>72</v>
      </c>
      <c r="E36" s="70">
        <f>SUM('[1]SANCHEZ MIRA'!E36+[1]GONZAGA!E36+'[1]LAL-LO (2)'!E36+[1]ANDREWS!E36+[1]APARRI!E36+[1]PIAT!E35+[1]LASAM!E36+[1]CARIG!E36)</f>
        <v>477</v>
      </c>
      <c r="F36" s="70">
        <f>SUM('[1]SANCHEZ MIRA'!F36+[1]GONZAGA!F36+'[1]LAL-LO (2)'!F36+[1]ANDREWS!F36+[1]APARRI!F36+[1]PIAT!F35+[1]LASAM!F36+[1]CARIG!F36)</f>
        <v>200</v>
      </c>
      <c r="G36" s="70">
        <f>SUM('[1]SANCHEZ MIRA'!G36+[1]GONZAGA!G36+'[1]LAL-LO (2)'!G36+[1]ANDREWS!G36+[1]APARRI!G36+[1]PIAT!G35+[1]LASAM!G36+[1]CARIG!G36)</f>
        <v>100</v>
      </c>
      <c r="H36" s="82">
        <f t="shared" ref="H36:H38" si="10">SUM(E36:G36)</f>
        <v>777</v>
      </c>
      <c r="I36" s="83">
        <f t="shared" ref="I36:I38" si="11">H36*Z36</f>
        <v>34181.784</v>
      </c>
      <c r="J36" s="70">
        <f>SUM('[1]SANCHEZ MIRA'!J36+[1]GONZAGA!J36+'[1]LAL-LO (2)'!J36+[1]ANDREWS!J36+[1]APARRI!J36+[1]PIAT!J35+[1]LASAM!J36+[1]CARIG!J36)</f>
        <v>321</v>
      </c>
      <c r="K36" s="70">
        <f>SUM('[1]SANCHEZ MIRA'!K36+[1]GONZAGA!K36+'[1]LAL-LO (2)'!K36+[1]ANDREWS!K36+[1]APARRI!K36+[1]PIAT!K35+[1]LASAM!K36+[1]CARIG!K36)</f>
        <v>130</v>
      </c>
      <c r="L36" s="70">
        <f>SUM('[1]SANCHEZ MIRA'!L36+[1]GONZAGA!L36+'[1]LAL-LO (2)'!L36+[1]ANDREWS!L36+[1]APARRI!L36+[1]PIAT!L35+[1]LASAM!L36+[1]CARIG!L36)</f>
        <v>120</v>
      </c>
      <c r="M36" s="84">
        <f t="shared" ref="M36:M38" si="12">SUM(J36:L36)</f>
        <v>571</v>
      </c>
      <c r="N36" s="83">
        <f t="shared" ref="N36:N38" si="13">M36*Z36</f>
        <v>25119.431999999997</v>
      </c>
      <c r="O36" s="70">
        <f>SUM('[1]SANCHEZ MIRA'!O36+[1]GONZAGA!O36+'[1]LAL-LO (2)'!O36+[1]ANDREWS!O36+[1]APARRI!O36+[1]PIAT!O35+[1]LASAM!O36+[1]CARIG!O36)</f>
        <v>329</v>
      </c>
      <c r="P36" s="70">
        <f>SUM('[1]SANCHEZ MIRA'!P36+[1]GONZAGA!P36+'[1]LAL-LO (2)'!P36+[1]ANDREWS!P36+[1]APARRI!P36+[1]PIAT!P35+[1]LASAM!P36+[1]CARIG!P36)</f>
        <v>178</v>
      </c>
      <c r="Q36" s="70">
        <f>SUM('[1]SANCHEZ MIRA'!Q36+[1]GONZAGA!Q36+'[1]LAL-LO (2)'!Q36+[1]ANDREWS!Q36+[1]APARRI!Q36+[1]PIAT!Q35+[1]LASAM!Q36+[1]CARIG!Q36)</f>
        <v>113</v>
      </c>
      <c r="R36" s="84">
        <f t="shared" ref="R36:R38" si="14">SUM(O36:Q36)</f>
        <v>620</v>
      </c>
      <c r="S36" s="83">
        <f t="shared" ref="S36:S38" si="15">R36*Z36</f>
        <v>27275.039999999997</v>
      </c>
      <c r="T36" s="70">
        <f>SUM('[1]SANCHEZ MIRA'!T36+[1]GONZAGA!T36+'[1]LAL-LO (2)'!T36+[1]ANDREWS!T36+[1]APARRI!T36+[1]PIAT!T35+[1]LASAM!T36+[1]CARIG!T36)</f>
        <v>266</v>
      </c>
      <c r="U36" s="70">
        <f>SUM('[1]SANCHEZ MIRA'!U36+[1]GONZAGA!U36+'[1]LAL-LO (2)'!U36+[1]ANDREWS!U36+[1]APARRI!U36+[1]PIAT!U35+[1]LASAM!U36+[1]CARIG!U36)</f>
        <v>110</v>
      </c>
      <c r="V36" s="70">
        <f>SUM('[1]SANCHEZ MIRA'!V36+[1]GONZAGA!V36+'[1]LAL-LO (2)'!V36+[1]ANDREWS!V36+[1]APARRI!V36+[1]PIAT!V35+[1]LASAM!V36+[1]CARIG!V36)</f>
        <v>79</v>
      </c>
      <c r="W36" s="84">
        <f t="shared" ref="W36:W38" si="16">SUM(T36:V36)</f>
        <v>455</v>
      </c>
      <c r="X36" s="83">
        <f t="shared" ref="X36:X38" si="17">W36*Z36</f>
        <v>20016.36</v>
      </c>
      <c r="Y36" s="83">
        <f t="shared" ref="Y36:Y38" si="18">H36+M36+R36+W36</f>
        <v>2423</v>
      </c>
      <c r="Z36" s="74">
        <f>(VLOOKUP(B:B,[2]AppLists!M:O,3,FALSE))*$AB$2</f>
        <v>43.991999999999997</v>
      </c>
      <c r="AA36" s="85">
        <f t="shared" ref="AA36:AA38" si="19">Y36*Z36</f>
        <v>106592.61599999999</v>
      </c>
    </row>
    <row r="37" spans="1:27" ht="30" customHeight="1" thickBot="1" x14ac:dyDescent="0.3">
      <c r="A37" s="60" t="s">
        <v>73</v>
      </c>
      <c r="B37" s="61"/>
      <c r="C37" s="61"/>
      <c r="D37" s="62"/>
      <c r="E37" s="62"/>
      <c r="F37" s="62"/>
      <c r="G37" s="62"/>
      <c r="H37" s="62"/>
      <c r="I37" s="62"/>
      <c r="J37" s="62"/>
      <c r="K37" s="62"/>
      <c r="L37" s="62"/>
      <c r="M37" s="62"/>
      <c r="N37" s="62"/>
      <c r="O37" s="62"/>
      <c r="P37" s="62"/>
      <c r="Q37" s="62"/>
      <c r="R37" s="62"/>
      <c r="S37" s="62"/>
      <c r="T37" s="62"/>
      <c r="U37" s="62"/>
      <c r="V37" s="62"/>
      <c r="W37" s="62"/>
      <c r="X37" s="63"/>
      <c r="Y37" s="63"/>
      <c r="Z37" s="76"/>
      <c r="AA37" s="77"/>
    </row>
    <row r="38" spans="1:27" ht="28.35" customHeight="1" thickBot="1" x14ac:dyDescent="0.3">
      <c r="A38" s="66">
        <v>3</v>
      </c>
      <c r="B38" s="86" t="s">
        <v>74</v>
      </c>
      <c r="C38" s="87" t="s">
        <v>75</v>
      </c>
      <c r="D38" s="88" t="s">
        <v>72</v>
      </c>
      <c r="E38" s="70">
        <f>SUM('[1]SANCHEZ MIRA'!E38+[1]GONZAGA!E38+'[1]LAL-LO (2)'!E38+[1]ANDREWS!E38+[1]APARRI!E38+[1]PIAT!E37+[1]LASAM!E38+[1]CARIG!E38)</f>
        <v>86</v>
      </c>
      <c r="F38" s="70">
        <f>SUM('[1]SANCHEZ MIRA'!F38+[1]GONZAGA!F38+'[1]LAL-LO (2)'!F38+[1]ANDREWS!F38+[1]APARRI!F38+[1]PIAT!F37+[1]LASAM!F38+[1]CARIG!F38)</f>
        <v>38</v>
      </c>
      <c r="G38" s="70">
        <f>SUM('[1]SANCHEZ MIRA'!G38+[1]GONZAGA!G38+'[1]LAL-LO (2)'!G38+[1]ANDREWS!G38+[1]APARRI!G38+[1]PIAT!G37+[1]LASAM!G38+[1]CARIG!G38)</f>
        <v>20</v>
      </c>
      <c r="H38" s="71">
        <f t="shared" si="10"/>
        <v>144</v>
      </c>
      <c r="I38" s="72">
        <f t="shared" si="11"/>
        <v>3546.3168000000005</v>
      </c>
      <c r="J38" s="70">
        <f>SUM('[1]SANCHEZ MIRA'!J38+[1]GONZAGA!J38+'[1]LAL-LO (2)'!J38+[1]ANDREWS!J38+[1]APARRI!J38+[1]PIAT!J37+[1]LASAM!J38+[1]CARIG!J38)</f>
        <v>29</v>
      </c>
      <c r="K38" s="70">
        <f>SUM('[1]SANCHEZ MIRA'!K38+[1]GONZAGA!K38+'[1]LAL-LO (2)'!K38+[1]ANDREWS!K38+[1]APARRI!K38+[1]PIAT!K37+[1]LASAM!K38+[1]CARIG!K38)</f>
        <v>18</v>
      </c>
      <c r="L38" s="70">
        <f>SUM('[1]SANCHEZ MIRA'!L38+[1]GONZAGA!L38+'[1]LAL-LO (2)'!L38+[1]ANDREWS!L38+[1]APARRI!L38+[1]PIAT!L37+[1]LASAM!L38+[1]CARIG!L38)</f>
        <v>12</v>
      </c>
      <c r="M38" s="73">
        <f t="shared" si="12"/>
        <v>59</v>
      </c>
      <c r="N38" s="72">
        <f t="shared" si="13"/>
        <v>1453.0048000000002</v>
      </c>
      <c r="O38" s="70">
        <f>SUM('[1]SANCHEZ MIRA'!O38+[1]GONZAGA!O38+'[1]LAL-LO (2)'!O38+[1]ANDREWS!O38+[1]APARRI!O38+[1]PIAT!O37+[1]LASAM!O38+[1]CARIG!O38)</f>
        <v>52</v>
      </c>
      <c r="P38" s="70">
        <f>SUM('[1]SANCHEZ MIRA'!P38+[1]GONZAGA!P38+'[1]LAL-LO (2)'!P38+[1]ANDREWS!P38+[1]APARRI!P38+[1]PIAT!P37+[1]LASAM!P38+[1]CARIG!P38)</f>
        <v>24</v>
      </c>
      <c r="Q38" s="70">
        <f>SUM('[1]SANCHEZ MIRA'!Q38+[1]GONZAGA!Q38+'[1]LAL-LO (2)'!Q38+[1]ANDREWS!Q38+[1]APARRI!Q38+[1]PIAT!Q37+[1]LASAM!Q38+[1]CARIG!Q38)</f>
        <v>3</v>
      </c>
      <c r="R38" s="73">
        <f t="shared" si="14"/>
        <v>79</v>
      </c>
      <c r="S38" s="72">
        <f t="shared" si="15"/>
        <v>1945.5488000000003</v>
      </c>
      <c r="T38" s="70">
        <f>SUM('[1]SANCHEZ MIRA'!T38+[1]GONZAGA!T38+'[1]LAL-LO (2)'!T38+[1]ANDREWS!T38+[1]APARRI!T38+[1]PIAT!T37+[1]LASAM!T38+[1]CARIG!T38)</f>
        <v>37</v>
      </c>
      <c r="U38" s="70">
        <f>SUM('[1]SANCHEZ MIRA'!U38+[1]GONZAGA!U38+'[1]LAL-LO (2)'!U38+[1]ANDREWS!U38+[1]APARRI!U38+[1]PIAT!U37+[1]LASAM!U38+[1]CARIG!U38)</f>
        <v>6</v>
      </c>
      <c r="V38" s="70">
        <f>SUM('[1]SANCHEZ MIRA'!V38+[1]GONZAGA!V38+'[1]LAL-LO (2)'!V38+[1]ANDREWS!V38+[1]APARRI!V38+[1]PIAT!V37+[1]LASAM!V38+[1]CARIG!V38)</f>
        <v>3</v>
      </c>
      <c r="W38" s="73">
        <f t="shared" si="16"/>
        <v>46</v>
      </c>
      <c r="X38" s="72">
        <f t="shared" si="17"/>
        <v>1132.8512000000001</v>
      </c>
      <c r="Y38" s="72">
        <f t="shared" si="18"/>
        <v>328</v>
      </c>
      <c r="Z38" s="89">
        <f>(VLOOKUP(B:B,[2]AppLists!M:O,3,FALSE))*$AB$2</f>
        <v>24.627200000000002</v>
      </c>
      <c r="AA38" s="75">
        <f t="shared" si="19"/>
        <v>8077.7216000000008</v>
      </c>
    </row>
    <row r="39" spans="1:27" ht="30" customHeight="1" thickBot="1" x14ac:dyDescent="0.3">
      <c r="A39" s="60" t="s">
        <v>76</v>
      </c>
      <c r="B39" s="61"/>
      <c r="C39" s="61"/>
      <c r="D39" s="63"/>
      <c r="E39" s="63"/>
      <c r="F39" s="63"/>
      <c r="G39" s="63"/>
      <c r="H39" s="63"/>
      <c r="I39" s="63"/>
      <c r="J39" s="63"/>
      <c r="K39" s="63"/>
      <c r="L39" s="63"/>
      <c r="M39" s="63"/>
      <c r="N39" s="63"/>
      <c r="O39" s="63"/>
      <c r="P39" s="63"/>
      <c r="Q39" s="63"/>
      <c r="R39" s="63"/>
      <c r="S39" s="63"/>
      <c r="T39" s="63"/>
      <c r="U39" s="63"/>
      <c r="V39" s="63"/>
      <c r="W39" s="63"/>
      <c r="X39" s="63"/>
      <c r="Y39" s="63"/>
      <c r="Z39" s="76"/>
      <c r="AA39" s="77"/>
    </row>
    <row r="40" spans="1:27" ht="28.35" customHeight="1" x14ac:dyDescent="0.25">
      <c r="A40" s="78">
        <v>4</v>
      </c>
      <c r="B40" s="79" t="s">
        <v>77</v>
      </c>
      <c r="C40" s="80" t="s">
        <v>78</v>
      </c>
      <c r="D40" s="90" t="s">
        <v>79</v>
      </c>
      <c r="E40" s="91">
        <f>SUM('[1]SANCHEZ MIRA'!E40+[1]GONZAGA!E40+'[1]LAL-LO (2)'!E40+[1]ANDREWS!E40+[1]APARRI!E40+[1]PIAT!E39+[1]LASAM!E40+[1]CARIG!E40)</f>
        <v>63</v>
      </c>
      <c r="F40" s="91">
        <f>SUM('[1]SANCHEZ MIRA'!F40+[1]GONZAGA!F40+'[1]LAL-LO (2)'!F40+[1]ANDREWS!F40+[1]APARRI!F40+[1]PIAT!F39+[1]LASAM!F40+[1]CARIG!F40)</f>
        <v>8</v>
      </c>
      <c r="G40" s="91">
        <f>SUM('[1]SANCHEZ MIRA'!G40+[1]GONZAGA!G40+'[1]LAL-LO (2)'!G40+[1]ANDREWS!G40+[1]APARRI!G40+[1]PIAT!G39+[1]LASAM!G40+[1]CARIG!G40)</f>
        <v>2</v>
      </c>
      <c r="H40" s="92">
        <f>SUM(E40:G40)</f>
        <v>73</v>
      </c>
      <c r="I40" s="93">
        <f>H40*Z40</f>
        <v>53818.169600000008</v>
      </c>
      <c r="J40" s="91">
        <f>SUM('[1]SANCHEZ MIRA'!J40+[1]GONZAGA!J40+'[1]LAL-LO (2)'!J40+[1]ANDREWS!J40+[1]APARRI!J40+[1]PIAT!J39+[1]LASAM!J40+[1]CARIG!J40)</f>
        <v>29</v>
      </c>
      <c r="K40" s="91">
        <f>SUM('[1]SANCHEZ MIRA'!K40+[1]GONZAGA!K40+'[1]LAL-LO (2)'!K40+[1]ANDREWS!K40+[1]APARRI!K40+[1]PIAT!K39+[1]LASAM!K40+[1]CARIG!K40)</f>
        <v>3</v>
      </c>
      <c r="L40" s="91">
        <f>SUM('[1]SANCHEZ MIRA'!L40+[1]GONZAGA!L40+'[1]LAL-LO (2)'!L40+[1]ANDREWS!L40+[1]APARRI!L40+[1]PIAT!L39+[1]LASAM!L40+[1]CARIG!L40)</f>
        <v>11</v>
      </c>
      <c r="M40" s="90">
        <f>SUM(J40:L40)</f>
        <v>43</v>
      </c>
      <c r="N40" s="93">
        <f>M40*Z40</f>
        <v>31701.113600000004</v>
      </c>
      <c r="O40" s="91">
        <f>SUM('[1]SANCHEZ MIRA'!O40+[1]GONZAGA!O40+'[1]LAL-LO (2)'!O40+[1]ANDREWS!O40+[1]APARRI!O40+[1]PIAT!O39+[1]LASAM!O40+[1]CARIG!O40)</f>
        <v>36</v>
      </c>
      <c r="P40" s="91">
        <f>SUM('[1]SANCHEZ MIRA'!P40+[1]GONZAGA!P40+'[1]LAL-LO (2)'!P40+[1]ANDREWS!P40+[1]APARRI!P40+[1]PIAT!P39+[1]LASAM!P40+[1]CARIG!P40)</f>
        <v>3</v>
      </c>
      <c r="Q40" s="91">
        <f>SUM('[1]SANCHEZ MIRA'!Q40+[1]GONZAGA!Q40+'[1]LAL-LO (2)'!Q40+[1]ANDREWS!Q40+[1]APARRI!Q40+[1]PIAT!Q39+[1]LASAM!Q40+[1]CARIG!Q40)</f>
        <v>9</v>
      </c>
      <c r="R40" s="90">
        <f>SUM(O40:Q40)</f>
        <v>48</v>
      </c>
      <c r="S40" s="93">
        <f>R40*Z40</f>
        <v>35387.289600000004</v>
      </c>
      <c r="T40" s="91">
        <f>SUM('[1]SANCHEZ MIRA'!T40+[1]GONZAGA!T40+'[1]LAL-LO (2)'!T40+[1]ANDREWS!T40+[1]APARRI!T40+[1]PIAT!T39+[1]LASAM!T40+[1]CARIG!T40)</f>
        <v>28</v>
      </c>
      <c r="U40" s="91">
        <f>SUM('[1]SANCHEZ MIRA'!U40+[1]GONZAGA!U40+'[1]LAL-LO (2)'!U40+[1]ANDREWS!U40+[1]APARRI!U40+[1]PIAT!U39+[1]LASAM!U40+[1]CARIG!U40)</f>
        <v>3</v>
      </c>
      <c r="V40" s="91">
        <f>SUM('[1]SANCHEZ MIRA'!V40+[1]GONZAGA!V40+'[1]LAL-LO (2)'!V40+[1]ANDREWS!V40+[1]APARRI!V40+[1]PIAT!V39+[1]LASAM!V40+[1]CARIG!V40)</f>
        <v>4</v>
      </c>
      <c r="W40" s="90">
        <f>SUM(T40:V40)</f>
        <v>35</v>
      </c>
      <c r="X40" s="83">
        <f>W40*Z40</f>
        <v>25803.232000000004</v>
      </c>
      <c r="Y40" s="83">
        <f>H40+M40+R40+W40</f>
        <v>199</v>
      </c>
      <c r="Z40" s="94">
        <f>(VLOOKUP(B:B,[2]AppLists!M:O,3,FALSE))*$AB$2</f>
        <v>737.23520000000008</v>
      </c>
      <c r="AA40" s="85">
        <f>Y40*Z40</f>
        <v>146709.80480000001</v>
      </c>
    </row>
    <row r="41" spans="1:27" ht="28.35" customHeight="1" x14ac:dyDescent="0.25">
      <c r="A41" s="78">
        <v>5</v>
      </c>
      <c r="B41" s="95" t="s">
        <v>80</v>
      </c>
      <c r="C41" s="96" t="s">
        <v>81</v>
      </c>
      <c r="D41" s="90" t="s">
        <v>82</v>
      </c>
      <c r="E41" s="91">
        <f>SUM('[1]SANCHEZ MIRA'!E41+[1]GONZAGA!E41+'[1]LAL-LO (2)'!E41+[1]ANDREWS!E41+[1]APARRI!E41+[1]PIAT!E40+[1]LASAM!E41+[1]CARIG!E41)</f>
        <v>15</v>
      </c>
      <c r="F41" s="91">
        <f>SUM('[1]SANCHEZ MIRA'!F41+[1]GONZAGA!F41+'[1]LAL-LO (2)'!F41+[1]ANDREWS!F41+[1]APARRI!F41+[1]PIAT!F40+[1]LASAM!F41+[1]CARIG!F41)</f>
        <v>1</v>
      </c>
      <c r="G41" s="91">
        <f>SUM('[1]SANCHEZ MIRA'!G41+[1]GONZAGA!G41+'[1]LAL-LO (2)'!G41+[1]ANDREWS!G41+[1]APARRI!G41+[1]PIAT!G40+[1]LASAM!G41+[1]CARIG!G41)</f>
        <v>3</v>
      </c>
      <c r="H41" s="92">
        <f>SUM(E41:G41)</f>
        <v>19</v>
      </c>
      <c r="I41" s="93">
        <f>H41*Z41</f>
        <v>4199</v>
      </c>
      <c r="J41" s="91">
        <f>SUM('[1]SANCHEZ MIRA'!J41+[1]GONZAGA!J41+'[1]LAL-LO (2)'!J41+[1]ANDREWS!J41+[1]APARRI!J41+[1]PIAT!J40+[1]LASAM!J41+[1]CARIG!J41)</f>
        <v>17</v>
      </c>
      <c r="K41" s="91">
        <f>SUM('[1]SANCHEZ MIRA'!K41+[1]GONZAGA!K41+'[1]LAL-LO (2)'!K41+[1]ANDREWS!K41+[1]APARRI!K41+[1]PIAT!K40+[1]LASAM!K41+[1]CARIG!K41)</f>
        <v>0</v>
      </c>
      <c r="L41" s="91">
        <f>SUM('[1]SANCHEZ MIRA'!L41+[1]GONZAGA!L41+'[1]LAL-LO (2)'!L41+[1]ANDREWS!L41+[1]APARRI!L41+[1]PIAT!L40+[1]LASAM!L41+[1]CARIG!L41)</f>
        <v>2</v>
      </c>
      <c r="M41" s="90">
        <f>SUM(J41:L41)</f>
        <v>19</v>
      </c>
      <c r="N41" s="93">
        <f>M41*Z41</f>
        <v>4199</v>
      </c>
      <c r="O41" s="91">
        <f>SUM('[1]SANCHEZ MIRA'!O41+[1]GONZAGA!O41+'[1]LAL-LO (2)'!O41+[1]ANDREWS!O41+[1]APARRI!O41+[1]PIAT!O40+[1]LASAM!O41+[1]CARIG!O41)</f>
        <v>14</v>
      </c>
      <c r="P41" s="91">
        <f>SUM('[1]SANCHEZ MIRA'!P41+[1]GONZAGA!P41+'[1]LAL-LO (2)'!P41+[1]ANDREWS!P41+[1]APARRI!P41+[1]PIAT!P40+[1]LASAM!P41+[1]CARIG!P41)</f>
        <v>2</v>
      </c>
      <c r="Q41" s="91">
        <f>SUM('[1]SANCHEZ MIRA'!Q41+[1]GONZAGA!Q41+'[1]LAL-LO (2)'!Q41+[1]ANDREWS!Q41+[1]APARRI!Q41+[1]PIAT!Q40+[1]LASAM!Q41+[1]CARIG!Q41)</f>
        <v>2</v>
      </c>
      <c r="R41" s="90">
        <f>SUM(O41:Q41)</f>
        <v>18</v>
      </c>
      <c r="S41" s="93">
        <f>R41*Z41</f>
        <v>3978</v>
      </c>
      <c r="T41" s="91">
        <f>SUM('[1]SANCHEZ MIRA'!T41+[1]GONZAGA!T41+'[1]LAL-LO (2)'!T41+[1]ANDREWS!T41+[1]APARRI!T41+[1]PIAT!T40+[1]LASAM!T41+[1]CARIG!T41)</f>
        <v>6</v>
      </c>
      <c r="U41" s="91">
        <f>SUM('[1]SANCHEZ MIRA'!U41+[1]GONZAGA!U41+'[1]LAL-LO (2)'!U41+[1]ANDREWS!U41+[1]APARRI!U41+[1]PIAT!U40+[1]LASAM!U41+[1]CARIG!U41)</f>
        <v>1</v>
      </c>
      <c r="V41" s="91">
        <f>SUM('[1]SANCHEZ MIRA'!V41+[1]GONZAGA!V41+'[1]LAL-LO (2)'!V41+[1]ANDREWS!V41+[1]APARRI!V41+[1]PIAT!V40+[1]LASAM!V41+[1]CARIG!V41)</f>
        <v>2</v>
      </c>
      <c r="W41" s="90">
        <f>SUM(T41:V41)</f>
        <v>9</v>
      </c>
      <c r="X41" s="83">
        <f>W41*Z41</f>
        <v>1989</v>
      </c>
      <c r="Y41" s="83">
        <f>H41+M41+R41+W41</f>
        <v>65</v>
      </c>
      <c r="Z41" s="97">
        <f>(VLOOKUP(B:B,[2]AppLists!M:O,3,FALSE))*$AB$2</f>
        <v>221</v>
      </c>
      <c r="AA41" s="85">
        <f>Y41*Z41</f>
        <v>14365</v>
      </c>
    </row>
    <row r="42" spans="1:27" ht="28.35" customHeight="1" thickBot="1" x14ac:dyDescent="0.3">
      <c r="A42" s="98">
        <v>6</v>
      </c>
      <c r="B42" s="86" t="s">
        <v>83</v>
      </c>
      <c r="C42" s="87" t="s">
        <v>84</v>
      </c>
      <c r="D42" s="90" t="s">
        <v>82</v>
      </c>
      <c r="E42" s="91">
        <f>SUM('[1]SANCHEZ MIRA'!E42+[1]GONZAGA!E42+'[1]LAL-LO (2)'!E42+[1]ANDREWS!E42+[1]APARRI!E42+[1]PIAT!E41+[1]LASAM!E42+[1]CARIG!E42)</f>
        <v>17</v>
      </c>
      <c r="F42" s="91">
        <f>SUM('[1]SANCHEZ MIRA'!F42+[1]GONZAGA!F42+'[1]LAL-LO (2)'!F42+[1]ANDREWS!F42+[1]APARRI!F42+[1]PIAT!F41+[1]LASAM!F42+[1]CARIG!F42)</f>
        <v>8</v>
      </c>
      <c r="G42" s="91">
        <f>SUM('[1]SANCHEZ MIRA'!G42+[1]GONZAGA!G42+'[1]LAL-LO (2)'!G42+[1]ANDREWS!G42+[1]APARRI!G42+[1]PIAT!G41+[1]LASAM!G42+[1]CARIG!G42)</f>
        <v>6</v>
      </c>
      <c r="H42" s="92">
        <f>SUM(E42:G42)</f>
        <v>31</v>
      </c>
      <c r="I42" s="93">
        <f>H42*Z42</f>
        <v>6464.12</v>
      </c>
      <c r="J42" s="91">
        <f>SUM('[1]SANCHEZ MIRA'!J42+[1]GONZAGA!J42+'[1]LAL-LO (2)'!J42+[1]ANDREWS!J42+[1]APARRI!J42+[1]PIAT!J41+[1]LASAM!J42+[1]CARIG!J42)</f>
        <v>10</v>
      </c>
      <c r="K42" s="91">
        <f>SUM('[1]SANCHEZ MIRA'!K42+[1]GONZAGA!K42+'[1]LAL-LO (2)'!K42+[1]ANDREWS!K42+[1]APARRI!K42+[1]PIAT!K41+[1]LASAM!K42+[1]CARIG!K42)</f>
        <v>4</v>
      </c>
      <c r="L42" s="91">
        <f>SUM('[1]SANCHEZ MIRA'!L42+[1]GONZAGA!L42+'[1]LAL-LO (2)'!L42+[1]ANDREWS!L42+[1]APARRI!L42+[1]PIAT!L41+[1]LASAM!L42+[1]CARIG!L42)</f>
        <v>5</v>
      </c>
      <c r="M42" s="90">
        <f>SUM(J42:L42)</f>
        <v>19</v>
      </c>
      <c r="N42" s="93">
        <f>M42*Z42</f>
        <v>3961.88</v>
      </c>
      <c r="O42" s="91">
        <f>SUM('[1]SANCHEZ MIRA'!O42+[1]GONZAGA!O42+'[1]LAL-LO (2)'!O42+[1]ANDREWS!O42+[1]APARRI!O42+[1]PIAT!O41+[1]LASAM!O42+[1]CARIG!O42)</f>
        <v>5</v>
      </c>
      <c r="P42" s="91">
        <f>SUM('[1]SANCHEZ MIRA'!P42+[1]GONZAGA!P42+'[1]LAL-LO (2)'!P42+[1]ANDREWS!P42+[1]APARRI!P42+[1]PIAT!P41+[1]LASAM!P42+[1]CARIG!P42)</f>
        <v>4</v>
      </c>
      <c r="Q42" s="91">
        <f>SUM('[1]SANCHEZ MIRA'!Q42+[1]GONZAGA!Q42+'[1]LAL-LO (2)'!Q42+[1]ANDREWS!Q42+[1]APARRI!Q42+[1]PIAT!Q41+[1]LASAM!Q42+[1]CARIG!Q42)</f>
        <v>6</v>
      </c>
      <c r="R42" s="90">
        <f>SUM(O42:Q42)</f>
        <v>15</v>
      </c>
      <c r="S42" s="93">
        <f>R42*Z42</f>
        <v>3127.8</v>
      </c>
      <c r="T42" s="91">
        <f>SUM('[1]SANCHEZ MIRA'!T42+[1]GONZAGA!T42+'[1]LAL-LO (2)'!T42+[1]ANDREWS!T42+[1]APARRI!T42+[1]PIAT!T41+[1]LASAM!T42+[1]CARIG!T42)</f>
        <v>4</v>
      </c>
      <c r="U42" s="91">
        <f>SUM('[1]SANCHEZ MIRA'!U42+[1]GONZAGA!U42+'[1]LAL-LO (2)'!U42+[1]ANDREWS!U42+[1]APARRI!U42+[1]PIAT!U41+[1]LASAM!U42+[1]CARIG!U42)</f>
        <v>5</v>
      </c>
      <c r="V42" s="91">
        <f>SUM('[1]SANCHEZ MIRA'!V42+[1]GONZAGA!V42+'[1]LAL-LO (2)'!V42+[1]ANDREWS!V42+[1]APARRI!V42+[1]PIAT!V41+[1]LASAM!V42+[1]CARIG!V42)</f>
        <v>5</v>
      </c>
      <c r="W42" s="90">
        <f>SUM(T42:V42)</f>
        <v>14</v>
      </c>
      <c r="X42" s="72">
        <f>W42*Z42</f>
        <v>2919.28</v>
      </c>
      <c r="Y42" s="72">
        <f>H42+M42+R42+W42</f>
        <v>79</v>
      </c>
      <c r="Z42" s="99">
        <f>(VLOOKUP(B:B,[2]AppLists!M:O,3,FALSE))*$AB$2</f>
        <v>208.52</v>
      </c>
      <c r="AA42" s="75">
        <f>Y42*Z42</f>
        <v>16473.080000000002</v>
      </c>
    </row>
    <row r="43" spans="1:27" ht="30" customHeight="1" thickBot="1" x14ac:dyDescent="0.3">
      <c r="A43" s="60" t="s">
        <v>85</v>
      </c>
      <c r="B43" s="61"/>
      <c r="C43" s="61"/>
      <c r="D43" s="100"/>
      <c r="E43" s="100"/>
      <c r="F43" s="100"/>
      <c r="G43" s="100"/>
      <c r="H43" s="100"/>
      <c r="I43" s="100"/>
      <c r="J43" s="100"/>
      <c r="K43" s="100"/>
      <c r="L43" s="100"/>
      <c r="M43" s="100"/>
      <c r="N43" s="100"/>
      <c r="O43" s="100"/>
      <c r="P43" s="100"/>
      <c r="Q43" s="100"/>
      <c r="R43" s="100"/>
      <c r="S43" s="100"/>
      <c r="T43" s="100"/>
      <c r="U43" s="100"/>
      <c r="V43" s="100"/>
      <c r="W43" s="100"/>
      <c r="X43" s="63"/>
      <c r="Y43" s="63"/>
      <c r="Z43" s="76"/>
      <c r="AA43" s="77"/>
    </row>
    <row r="44" spans="1:27" ht="28.35" customHeight="1" x14ac:dyDescent="0.25">
      <c r="A44" s="78">
        <v>7</v>
      </c>
      <c r="B44" s="79" t="s">
        <v>86</v>
      </c>
      <c r="C44" s="80" t="s">
        <v>87</v>
      </c>
      <c r="D44" s="90" t="s">
        <v>88</v>
      </c>
      <c r="E44" s="91">
        <f>SUM('[1]SANCHEZ MIRA'!E44+[1]GONZAGA!E44+'[1]LAL-LO (2)'!E44+[1]ANDREWS!E44+[1]APARRI!E44+[1]PIAT!E43+[1]LASAM!E44+[1]CARIG!E44)</f>
        <v>183</v>
      </c>
      <c r="F44" s="91">
        <f>SUM('[1]SANCHEZ MIRA'!F44+[1]GONZAGA!F44+'[1]LAL-LO (2)'!F44+[1]ANDREWS!F44+[1]APARRI!F44+[1]PIAT!F43+[1]LASAM!F44+[1]CARIG!F44)</f>
        <v>49</v>
      </c>
      <c r="G44" s="91">
        <f>SUM('[1]SANCHEZ MIRA'!G44+[1]GONZAGA!G44+'[1]LAL-LO (2)'!G44+[1]ANDREWS!G44+[1]APARRI!G44+[1]PIAT!G43+[1]LASAM!G44+[1]CARIG!G44)</f>
        <v>49</v>
      </c>
      <c r="H44" s="101">
        <f t="shared" ref="H44:H65" si="20">SUM(E44:G44)</f>
        <v>281</v>
      </c>
      <c r="I44" s="102">
        <f t="shared" ref="I44:I65" si="21">H44*Z44</f>
        <v>20450.9552</v>
      </c>
      <c r="J44" s="91">
        <f>SUM('[1]SANCHEZ MIRA'!J44+[1]GONZAGA!J44+'[1]LAL-LO (2)'!J44+[1]ANDREWS!J44+[1]APARRI!J44+[1]PIAT!J43+[1]LASAM!J44+[1]CARIG!J44)</f>
        <v>105</v>
      </c>
      <c r="K44" s="91">
        <f>SUM('[1]SANCHEZ MIRA'!K44+[1]GONZAGA!K44+'[1]LAL-LO (2)'!K44+[1]ANDREWS!K44+[1]APARRI!K44+[1]PIAT!K43+[1]LASAM!K44+[1]CARIG!K44)</f>
        <v>34</v>
      </c>
      <c r="L44" s="91">
        <f>SUM('[1]SANCHEZ MIRA'!L44+[1]GONZAGA!L44+'[1]LAL-LO (2)'!L44+[1]ANDREWS!L44+[1]APARRI!L44+[1]PIAT!L43+[1]LASAM!L44+[1]CARIG!L44)</f>
        <v>43</v>
      </c>
      <c r="M44" s="90">
        <f t="shared" ref="M44:M65" si="22">SUM(J44:L44)</f>
        <v>182</v>
      </c>
      <c r="N44" s="93">
        <f t="shared" ref="N44:N65" si="23">M44*Z44</f>
        <v>13245.814400000001</v>
      </c>
      <c r="O44" s="91">
        <f>SUM('[1]SANCHEZ MIRA'!O44+[1]GONZAGA!O44+'[1]LAL-LO (2)'!O44+[1]ANDREWS!O44+[1]APARRI!O44+[1]PIAT!O43+[1]LASAM!O44+[1]CARIG!O44)</f>
        <v>87</v>
      </c>
      <c r="P44" s="91">
        <f>SUM('[1]SANCHEZ MIRA'!P44+[1]GONZAGA!P44+'[1]LAL-LO (2)'!P44+[1]ANDREWS!P44+[1]APARRI!P44+[1]PIAT!P43+[1]LASAM!P44+[1]CARIG!P44)</f>
        <v>55</v>
      </c>
      <c r="Q44" s="91">
        <f>SUM('[1]SANCHEZ MIRA'!Q44+[1]GONZAGA!Q44+'[1]LAL-LO (2)'!Q44+[1]ANDREWS!Q44+[1]APARRI!Q44+[1]PIAT!Q43+[1]LASAM!Q44+[1]CARIG!Q44)</f>
        <v>45</v>
      </c>
      <c r="R44" s="90">
        <f t="shared" ref="R44:R65" si="24">SUM(O44:Q44)</f>
        <v>187</v>
      </c>
      <c r="S44" s="93">
        <f t="shared" ref="S44:S65" si="25">R44*Z44</f>
        <v>13609.7104</v>
      </c>
      <c r="T44" s="91">
        <f>SUM('[1]SANCHEZ MIRA'!T44+[1]GONZAGA!T44+'[1]LAL-LO (2)'!T44+[1]ANDREWS!T44+[1]APARRI!T44+[1]PIAT!T43+[1]LASAM!T44+[1]CARIG!T44)</f>
        <v>64</v>
      </c>
      <c r="U44" s="91">
        <f>SUM('[1]SANCHEZ MIRA'!U44+[1]GONZAGA!U44+'[1]LAL-LO (2)'!U44+[1]ANDREWS!U44+[1]APARRI!U44+[1]PIAT!U43+[1]LASAM!U44+[1]CARIG!U44)</f>
        <v>22</v>
      </c>
      <c r="V44" s="91">
        <f>SUM('[1]SANCHEZ MIRA'!V44+[1]GONZAGA!V44+'[1]LAL-LO (2)'!V44+[1]ANDREWS!V44+[1]APARRI!V44+[1]PIAT!V43+[1]LASAM!V44+[1]CARIG!V44)</f>
        <v>16</v>
      </c>
      <c r="W44" s="84">
        <f t="shared" ref="W44:W65" si="26">SUM(T44:V44)</f>
        <v>102</v>
      </c>
      <c r="X44" s="83">
        <f t="shared" ref="X44:X65" si="27">W44*Z44</f>
        <v>7423.4784</v>
      </c>
      <c r="Y44" s="83">
        <f t="shared" ref="Y44:Y65" si="28">H44+M44+R44+W44</f>
        <v>752</v>
      </c>
      <c r="Z44" s="103">
        <f>(VLOOKUP(B:B,[2]AppLists!M:O,3,FALSE))*$AB$2</f>
        <v>72.779200000000003</v>
      </c>
      <c r="AA44" s="85">
        <f t="shared" ref="AA44:AA65" si="29">Y44*Z44</f>
        <v>54729.958400000003</v>
      </c>
    </row>
    <row r="45" spans="1:27" ht="28.35" customHeight="1" x14ac:dyDescent="0.25">
      <c r="A45" s="104">
        <v>8</v>
      </c>
      <c r="B45" s="95" t="s">
        <v>89</v>
      </c>
      <c r="C45" s="96" t="s">
        <v>90</v>
      </c>
      <c r="D45" s="90" t="s">
        <v>82</v>
      </c>
      <c r="E45" s="91">
        <f>SUM('[1]SANCHEZ MIRA'!E45+[1]GONZAGA!E45+'[1]LAL-LO (2)'!E45+[1]ANDREWS!E45+[1]APARRI!E45+[1]PIAT!E44+[1]LASAM!E45+[1]CARIG!E45)</f>
        <v>1</v>
      </c>
      <c r="F45" s="91">
        <f>SUM('[1]SANCHEZ MIRA'!F45+[1]GONZAGA!F45+'[1]LAL-LO (2)'!F45+[1]ANDREWS!F45+[1]APARRI!F45+[1]PIAT!F44+[1]LASAM!F45+[1]CARIG!F45)</f>
        <v>2</v>
      </c>
      <c r="G45" s="91">
        <f>SUM('[1]SANCHEZ MIRA'!G45+[1]GONZAGA!G45+'[1]LAL-LO (2)'!G45+[1]ANDREWS!G45+[1]APARRI!G45+[1]PIAT!G44+[1]LASAM!G45+[1]CARIG!G45)</f>
        <v>2</v>
      </c>
      <c r="H45" s="101">
        <f t="shared" si="20"/>
        <v>5</v>
      </c>
      <c r="I45" s="102">
        <f t="shared" si="21"/>
        <v>3411.2</v>
      </c>
      <c r="J45" s="91">
        <f>SUM('[1]SANCHEZ MIRA'!J45+[1]GONZAGA!J45+'[1]LAL-LO (2)'!J45+[1]ANDREWS!J45+[1]APARRI!J45+[1]PIAT!J44+[1]LASAM!J45+[1]CARIG!J45)</f>
        <v>2</v>
      </c>
      <c r="K45" s="91">
        <f>SUM('[1]SANCHEZ MIRA'!K45+[1]GONZAGA!K45+'[1]LAL-LO (2)'!K45+[1]ANDREWS!K45+[1]APARRI!K45+[1]PIAT!K44+[1]LASAM!K45+[1]CARIG!K45)</f>
        <v>1</v>
      </c>
      <c r="L45" s="91">
        <f>SUM('[1]SANCHEZ MIRA'!L45+[1]GONZAGA!L45+'[1]LAL-LO (2)'!L45+[1]ANDREWS!L45+[1]APARRI!L45+[1]PIAT!L44+[1]LASAM!L45+[1]CARIG!L45)</f>
        <v>2</v>
      </c>
      <c r="M45" s="90">
        <f t="shared" si="22"/>
        <v>5</v>
      </c>
      <c r="N45" s="93">
        <f t="shared" si="23"/>
        <v>3411.2</v>
      </c>
      <c r="O45" s="91">
        <f>SUM('[1]SANCHEZ MIRA'!O45+[1]GONZAGA!O45+'[1]LAL-LO (2)'!O45+[1]ANDREWS!O45+[1]APARRI!O45+[1]PIAT!O44+[1]LASAM!O45+[1]CARIG!O45)</f>
        <v>2</v>
      </c>
      <c r="P45" s="91">
        <f>SUM('[1]SANCHEZ MIRA'!P45+[1]GONZAGA!P45+'[1]LAL-LO (2)'!P45+[1]ANDREWS!P45+[1]APARRI!P45+[1]PIAT!P44+[1]LASAM!P45+[1]CARIG!P45)</f>
        <v>3</v>
      </c>
      <c r="Q45" s="91">
        <f>SUM('[1]SANCHEZ MIRA'!Q45+[1]GONZAGA!Q45+'[1]LAL-LO (2)'!Q45+[1]ANDREWS!Q45+[1]APARRI!Q45+[1]PIAT!Q44+[1]LASAM!Q45+[1]CARIG!Q45)</f>
        <v>0</v>
      </c>
      <c r="R45" s="90">
        <f t="shared" si="24"/>
        <v>5</v>
      </c>
      <c r="S45" s="93">
        <f t="shared" si="25"/>
        <v>3411.2</v>
      </c>
      <c r="T45" s="91">
        <f>SUM('[1]SANCHEZ MIRA'!T45+[1]GONZAGA!T45+'[1]LAL-LO (2)'!T45+[1]ANDREWS!T45+[1]APARRI!T45+[1]PIAT!T44+[1]LASAM!T45+[1]CARIG!T45)</f>
        <v>0</v>
      </c>
      <c r="U45" s="91">
        <f>SUM('[1]SANCHEZ MIRA'!U45+[1]GONZAGA!U45+'[1]LAL-LO (2)'!U45+[1]ANDREWS!U45+[1]APARRI!U45+[1]PIAT!U44+[1]LASAM!U45+[1]CARIG!U45)</f>
        <v>2</v>
      </c>
      <c r="V45" s="91">
        <f>SUM('[1]SANCHEZ MIRA'!V45+[1]GONZAGA!V45+'[1]LAL-LO (2)'!V45+[1]ANDREWS!V45+[1]APARRI!V45+[1]PIAT!V44+[1]LASAM!V45+[1]CARIG!V45)</f>
        <v>3</v>
      </c>
      <c r="W45" s="84">
        <f t="shared" si="26"/>
        <v>5</v>
      </c>
      <c r="X45" s="83">
        <f t="shared" si="27"/>
        <v>3411.2</v>
      </c>
      <c r="Y45" s="83">
        <f t="shared" si="28"/>
        <v>20</v>
      </c>
      <c r="Z45" s="103">
        <f>(VLOOKUP(B:B,[2]AppLists!M:O,3,FALSE))*$AB$2</f>
        <v>682.24</v>
      </c>
      <c r="AA45" s="85">
        <f t="shared" si="29"/>
        <v>13644.8</v>
      </c>
    </row>
    <row r="46" spans="1:27" ht="28.35" customHeight="1" x14ac:dyDescent="0.25">
      <c r="A46" s="104">
        <v>9</v>
      </c>
      <c r="B46" s="95" t="s">
        <v>91</v>
      </c>
      <c r="C46" s="96" t="s">
        <v>92</v>
      </c>
      <c r="D46" s="90" t="s">
        <v>82</v>
      </c>
      <c r="E46" s="91">
        <f>SUM('[1]SANCHEZ MIRA'!E46+[1]GONZAGA!E46+'[1]LAL-LO (2)'!E46+[1]ANDREWS!E46+[1]APARRI!E46+[1]PIAT!E45+[1]LASAM!E46+[1]CARIG!E46)</f>
        <v>3</v>
      </c>
      <c r="F46" s="91">
        <f>SUM('[1]SANCHEZ MIRA'!F46+[1]GONZAGA!F46+'[1]LAL-LO (2)'!F46+[1]ANDREWS!F46+[1]APARRI!F46+[1]PIAT!F45+[1]LASAM!F46+[1]CARIG!F46)</f>
        <v>3</v>
      </c>
      <c r="G46" s="91">
        <f>SUM('[1]SANCHEZ MIRA'!G46+[1]GONZAGA!G46+'[1]LAL-LO (2)'!G46+[1]ANDREWS!G46+[1]APARRI!G46+[1]PIAT!G45+[1]LASAM!G46+[1]CARIG!G46)</f>
        <v>3</v>
      </c>
      <c r="H46" s="101">
        <f t="shared" si="20"/>
        <v>9</v>
      </c>
      <c r="I46" s="102">
        <f t="shared" si="21"/>
        <v>9266.4000000000015</v>
      </c>
      <c r="J46" s="91">
        <f>SUM('[1]SANCHEZ MIRA'!J46+[1]GONZAGA!J46+'[1]LAL-LO (2)'!J46+[1]ANDREWS!J46+[1]APARRI!J46+[1]PIAT!J45+[1]LASAM!J46+[1]CARIG!J46)</f>
        <v>3</v>
      </c>
      <c r="K46" s="91">
        <f>SUM('[1]SANCHEZ MIRA'!K46+[1]GONZAGA!K46+'[1]LAL-LO (2)'!K46+[1]ANDREWS!K46+[1]APARRI!K46+[1]PIAT!K45+[1]LASAM!K46+[1]CARIG!K46)</f>
        <v>3</v>
      </c>
      <c r="L46" s="91">
        <f>SUM('[1]SANCHEZ MIRA'!L46+[1]GONZAGA!L46+'[1]LAL-LO (2)'!L46+[1]ANDREWS!L46+[1]APARRI!L46+[1]PIAT!L45+[1]LASAM!L46+[1]CARIG!L46)</f>
        <v>3</v>
      </c>
      <c r="M46" s="90">
        <f t="shared" si="22"/>
        <v>9</v>
      </c>
      <c r="N46" s="93">
        <f t="shared" si="23"/>
        <v>9266.4000000000015</v>
      </c>
      <c r="O46" s="91">
        <f>SUM('[1]SANCHEZ MIRA'!O46+[1]GONZAGA!O46+'[1]LAL-LO (2)'!O46+[1]ANDREWS!O46+[1]APARRI!O46+[1]PIAT!O45+[1]LASAM!O46+[1]CARIG!O46)</f>
        <v>3</v>
      </c>
      <c r="P46" s="91">
        <f>SUM('[1]SANCHEZ MIRA'!P46+[1]GONZAGA!P46+'[1]LAL-LO (2)'!P46+[1]ANDREWS!P46+[1]APARRI!P46+[1]PIAT!P45+[1]LASAM!P46+[1]CARIG!P46)</f>
        <v>3</v>
      </c>
      <c r="Q46" s="91">
        <f>SUM('[1]SANCHEZ MIRA'!Q46+[1]GONZAGA!Q46+'[1]LAL-LO (2)'!Q46+[1]ANDREWS!Q46+[1]APARRI!Q46+[1]PIAT!Q45+[1]LASAM!Q46+[1]CARIG!Q46)</f>
        <v>3</v>
      </c>
      <c r="R46" s="90">
        <f t="shared" si="24"/>
        <v>9</v>
      </c>
      <c r="S46" s="93">
        <f t="shared" si="25"/>
        <v>9266.4000000000015</v>
      </c>
      <c r="T46" s="91">
        <f>SUM('[1]SANCHEZ MIRA'!T46+[1]GONZAGA!T46+'[1]LAL-LO (2)'!T46+[1]ANDREWS!T46+[1]APARRI!T46+[1]PIAT!T45+[1]LASAM!T46+[1]CARIG!T46)</f>
        <v>3</v>
      </c>
      <c r="U46" s="91">
        <f>SUM('[1]SANCHEZ MIRA'!U46+[1]GONZAGA!U46+'[1]LAL-LO (2)'!U46+[1]ANDREWS!U46+[1]APARRI!U46+[1]PIAT!U45+[1]LASAM!U46+[1]CARIG!U46)</f>
        <v>3</v>
      </c>
      <c r="V46" s="91">
        <f>SUM('[1]SANCHEZ MIRA'!V46+[1]GONZAGA!V46+'[1]LAL-LO (2)'!V46+[1]ANDREWS!V46+[1]APARRI!V46+[1]PIAT!V45+[1]LASAM!V46+[1]CARIG!V46)</f>
        <v>2</v>
      </c>
      <c r="W46" s="84">
        <f t="shared" si="26"/>
        <v>8</v>
      </c>
      <c r="X46" s="83">
        <f t="shared" si="27"/>
        <v>8236.8000000000011</v>
      </c>
      <c r="Y46" s="83">
        <f t="shared" si="28"/>
        <v>35</v>
      </c>
      <c r="Z46" s="103">
        <f>(VLOOKUP(B:B,[2]AppLists!M:O,3,FALSE))*$AB$2</f>
        <v>1029.6000000000001</v>
      </c>
      <c r="AA46" s="85">
        <f t="shared" si="29"/>
        <v>36036.000000000007</v>
      </c>
    </row>
    <row r="47" spans="1:27" ht="28.35" customHeight="1" x14ac:dyDescent="0.25">
      <c r="A47" s="104">
        <v>10</v>
      </c>
      <c r="B47" s="95" t="s">
        <v>93</v>
      </c>
      <c r="C47" s="96" t="s">
        <v>94</v>
      </c>
      <c r="D47" s="90" t="s">
        <v>82</v>
      </c>
      <c r="E47" s="91">
        <f>SUM('[1]SANCHEZ MIRA'!E47+[1]GONZAGA!E47+'[1]LAL-LO (2)'!E47+[1]ANDREWS!E47+[1]APARRI!E47+[1]PIAT!E46+[1]LASAM!E47+[1]CARIG!E47)</f>
        <v>0</v>
      </c>
      <c r="F47" s="91">
        <f>SUM('[1]SANCHEZ MIRA'!F47+[1]GONZAGA!F47+'[1]LAL-LO (2)'!F47+[1]ANDREWS!F47+[1]APARRI!F47+[1]PIAT!F46+[1]LASAM!F47+[1]CARIG!F47)</f>
        <v>0</v>
      </c>
      <c r="G47" s="91">
        <f>SUM('[1]SANCHEZ MIRA'!G47+[1]GONZAGA!G47+'[1]LAL-LO (2)'!G47+[1]ANDREWS!G47+[1]APARRI!G47+[1]PIAT!G46+[1]LASAM!G47+[1]CARIG!G47)</f>
        <v>0</v>
      </c>
      <c r="H47" s="101">
        <f t="shared" si="20"/>
        <v>0</v>
      </c>
      <c r="I47" s="102">
        <f t="shared" si="21"/>
        <v>0</v>
      </c>
      <c r="J47" s="91">
        <f>SUM('[1]SANCHEZ MIRA'!J47+[1]GONZAGA!J47+'[1]LAL-LO (2)'!J47+[1]ANDREWS!J47+[1]APARRI!J47+[1]PIAT!J46+[1]LASAM!J47+[1]CARIG!J47)</f>
        <v>0</v>
      </c>
      <c r="K47" s="91">
        <f>SUM('[1]SANCHEZ MIRA'!K47+[1]GONZAGA!K47+'[1]LAL-LO (2)'!K47+[1]ANDREWS!K47+[1]APARRI!K47+[1]PIAT!K46+[1]LASAM!K47+[1]CARIG!K47)</f>
        <v>0</v>
      </c>
      <c r="L47" s="91">
        <f>SUM('[1]SANCHEZ MIRA'!L47+[1]GONZAGA!L47+'[1]LAL-LO (2)'!L47+[1]ANDREWS!L47+[1]APARRI!L47+[1]PIAT!L46+[1]LASAM!L47+[1]CARIG!L47)</f>
        <v>0</v>
      </c>
      <c r="M47" s="90">
        <f t="shared" si="22"/>
        <v>0</v>
      </c>
      <c r="N47" s="93">
        <f t="shared" si="23"/>
        <v>0</v>
      </c>
      <c r="O47" s="91">
        <f>SUM('[1]SANCHEZ MIRA'!O47+[1]GONZAGA!O47+'[1]LAL-LO (2)'!O47+[1]ANDREWS!O47+[1]APARRI!O47+[1]PIAT!O46+[1]LASAM!O47+[1]CARIG!O47)</f>
        <v>0</v>
      </c>
      <c r="P47" s="91">
        <f>SUM('[1]SANCHEZ MIRA'!P47+[1]GONZAGA!P47+'[1]LAL-LO (2)'!P47+[1]ANDREWS!P47+[1]APARRI!P47+[1]PIAT!P46+[1]LASAM!P47+[1]CARIG!P47)</f>
        <v>0</v>
      </c>
      <c r="Q47" s="91">
        <f>SUM('[1]SANCHEZ MIRA'!Q47+[1]GONZAGA!Q47+'[1]LAL-LO (2)'!Q47+[1]ANDREWS!Q47+[1]APARRI!Q47+[1]PIAT!Q46+[1]LASAM!Q47+[1]CARIG!Q47)</f>
        <v>0</v>
      </c>
      <c r="R47" s="90">
        <f t="shared" si="24"/>
        <v>0</v>
      </c>
      <c r="S47" s="93">
        <f t="shared" si="25"/>
        <v>0</v>
      </c>
      <c r="T47" s="91">
        <f>SUM('[1]SANCHEZ MIRA'!T47+[1]GONZAGA!T47+'[1]LAL-LO (2)'!T47+[1]ANDREWS!T47+[1]APARRI!T47+[1]PIAT!T46+[1]LASAM!T47+[1]CARIG!T47)</f>
        <v>0</v>
      </c>
      <c r="U47" s="91">
        <f>SUM('[1]SANCHEZ MIRA'!U47+[1]GONZAGA!U47+'[1]LAL-LO (2)'!U47+[1]ANDREWS!U47+[1]APARRI!U47+[1]PIAT!U46+[1]LASAM!U47+[1]CARIG!U47)</f>
        <v>0</v>
      </c>
      <c r="V47" s="91">
        <f>SUM('[1]SANCHEZ MIRA'!V47+[1]GONZAGA!V47+'[1]LAL-LO (2)'!V47+[1]ANDREWS!V47+[1]APARRI!V47+[1]PIAT!V46+[1]LASAM!V47+[1]CARIG!V47)</f>
        <v>0</v>
      </c>
      <c r="W47" s="84">
        <f t="shared" si="26"/>
        <v>0</v>
      </c>
      <c r="X47" s="83">
        <f t="shared" si="27"/>
        <v>0</v>
      </c>
      <c r="Y47" s="83">
        <f t="shared" si="28"/>
        <v>0</v>
      </c>
      <c r="Z47" s="103">
        <f>(VLOOKUP(B:B,[2]AppLists!M:O,3,FALSE))*$AB$2</f>
        <v>1300</v>
      </c>
      <c r="AA47" s="85">
        <f t="shared" si="29"/>
        <v>0</v>
      </c>
    </row>
    <row r="48" spans="1:27" ht="28.35" customHeight="1" x14ac:dyDescent="0.25">
      <c r="A48" s="104">
        <v>11</v>
      </c>
      <c r="B48" s="95" t="s">
        <v>95</v>
      </c>
      <c r="C48" s="96" t="s">
        <v>96</v>
      </c>
      <c r="D48" s="90" t="s">
        <v>82</v>
      </c>
      <c r="E48" s="91">
        <f>SUM('[1]SANCHEZ MIRA'!E48+[1]GONZAGA!E48+'[1]LAL-LO (2)'!E48+[1]ANDREWS!E48+[1]APARRI!E48+[1]PIAT!E47+[1]LASAM!E48+[1]CARIG!E48)</f>
        <v>0</v>
      </c>
      <c r="F48" s="91">
        <f>SUM('[1]SANCHEZ MIRA'!F48+[1]GONZAGA!F48+'[1]LAL-LO (2)'!F48+[1]ANDREWS!F48+[1]APARRI!F48+[1]PIAT!F47+[1]LASAM!F48+[1]CARIG!F48)</f>
        <v>0</v>
      </c>
      <c r="G48" s="91">
        <f>SUM('[1]SANCHEZ MIRA'!G48+[1]GONZAGA!G48+'[1]LAL-LO (2)'!G48+[1]ANDREWS!G48+[1]APARRI!G48+[1]PIAT!G47+[1]LASAM!G48+[1]CARIG!G48)</f>
        <v>1</v>
      </c>
      <c r="H48" s="101">
        <f t="shared" si="20"/>
        <v>1</v>
      </c>
      <c r="I48" s="102">
        <f t="shared" si="21"/>
        <v>765.44</v>
      </c>
      <c r="J48" s="91">
        <f>SUM('[1]SANCHEZ MIRA'!J48+[1]GONZAGA!J48+'[1]LAL-LO (2)'!J48+[1]ANDREWS!J48+[1]APARRI!J48+[1]PIAT!J47+[1]LASAM!J48+[1]CARIG!J48)</f>
        <v>0</v>
      </c>
      <c r="K48" s="91">
        <f>SUM('[1]SANCHEZ MIRA'!K48+[1]GONZAGA!K48+'[1]LAL-LO (2)'!K48+[1]ANDREWS!K48+[1]APARRI!K48+[1]PIAT!K47+[1]LASAM!K48+[1]CARIG!K48)</f>
        <v>0</v>
      </c>
      <c r="L48" s="91">
        <f>SUM('[1]SANCHEZ MIRA'!L48+[1]GONZAGA!L48+'[1]LAL-LO (2)'!L48+[1]ANDREWS!L48+[1]APARRI!L48+[1]PIAT!L47+[1]LASAM!L48+[1]CARIG!L48)</f>
        <v>0</v>
      </c>
      <c r="M48" s="90">
        <f t="shared" si="22"/>
        <v>0</v>
      </c>
      <c r="N48" s="93">
        <f t="shared" si="23"/>
        <v>0</v>
      </c>
      <c r="O48" s="91">
        <f>SUM('[1]SANCHEZ MIRA'!O48+[1]GONZAGA!O48+'[1]LAL-LO (2)'!O48+[1]ANDREWS!O48+[1]APARRI!O48+[1]PIAT!O47+[1]LASAM!O48+[1]CARIG!O48)</f>
        <v>1</v>
      </c>
      <c r="P48" s="91">
        <f>SUM('[1]SANCHEZ MIRA'!P48+[1]GONZAGA!P48+'[1]LAL-LO (2)'!P48+[1]ANDREWS!P48+[1]APARRI!P48+[1]PIAT!P47+[1]LASAM!P48+[1]CARIG!P48)</f>
        <v>0</v>
      </c>
      <c r="Q48" s="91">
        <f>SUM('[1]SANCHEZ MIRA'!Q48+[1]GONZAGA!Q48+'[1]LAL-LO (2)'!Q48+[1]ANDREWS!Q48+[1]APARRI!Q48+[1]PIAT!Q47+[1]LASAM!Q48+[1]CARIG!Q48)</f>
        <v>0</v>
      </c>
      <c r="R48" s="90">
        <f t="shared" si="24"/>
        <v>1</v>
      </c>
      <c r="S48" s="93">
        <f t="shared" si="25"/>
        <v>765.44</v>
      </c>
      <c r="T48" s="91">
        <f>SUM('[1]SANCHEZ MIRA'!T48+[1]GONZAGA!T48+'[1]LAL-LO (2)'!T48+[1]ANDREWS!T48+[1]APARRI!T48+[1]PIAT!T47+[1]LASAM!T48+[1]CARIG!T48)</f>
        <v>0</v>
      </c>
      <c r="U48" s="91">
        <f>SUM('[1]SANCHEZ MIRA'!U48+[1]GONZAGA!U48+'[1]LAL-LO (2)'!U48+[1]ANDREWS!U48+[1]APARRI!U48+[1]PIAT!U47+[1]LASAM!U48+[1]CARIG!U48)</f>
        <v>0</v>
      </c>
      <c r="V48" s="91">
        <f>SUM('[1]SANCHEZ MIRA'!V48+[1]GONZAGA!V48+'[1]LAL-LO (2)'!V48+[1]ANDREWS!V48+[1]APARRI!V48+[1]PIAT!V47+[1]LASAM!V48+[1]CARIG!V48)</f>
        <v>0</v>
      </c>
      <c r="W48" s="84">
        <f t="shared" si="26"/>
        <v>0</v>
      </c>
      <c r="X48" s="83">
        <f t="shared" si="27"/>
        <v>0</v>
      </c>
      <c r="Y48" s="83">
        <f t="shared" si="28"/>
        <v>2</v>
      </c>
      <c r="Z48" s="103">
        <f>(VLOOKUP(B:B,[2]AppLists!M:O,3,FALSE))*$AB$2</f>
        <v>765.44</v>
      </c>
      <c r="AA48" s="85">
        <f t="shared" si="29"/>
        <v>1530.88</v>
      </c>
    </row>
    <row r="49" spans="1:27" ht="28.35" customHeight="1" x14ac:dyDescent="0.25">
      <c r="A49" s="104">
        <v>12</v>
      </c>
      <c r="B49" s="95" t="s">
        <v>97</v>
      </c>
      <c r="C49" s="96" t="s">
        <v>98</v>
      </c>
      <c r="D49" s="90" t="s">
        <v>82</v>
      </c>
      <c r="E49" s="91">
        <f>SUM('[1]SANCHEZ MIRA'!E49+[1]GONZAGA!E49+'[1]LAL-LO (2)'!E49+[1]ANDREWS!E49+[1]APARRI!E49+[1]PIAT!E48+[1]LASAM!E49+[1]CARIG!E49)</f>
        <v>2</v>
      </c>
      <c r="F49" s="91">
        <f>SUM('[1]SANCHEZ MIRA'!F49+[1]GONZAGA!F49+'[1]LAL-LO (2)'!F49+[1]ANDREWS!F49+[1]APARRI!F49+[1]PIAT!F48+[1]LASAM!F49+[1]CARIG!F49)</f>
        <v>0</v>
      </c>
      <c r="G49" s="91">
        <f>SUM('[1]SANCHEZ MIRA'!G49+[1]GONZAGA!G49+'[1]LAL-LO (2)'!G49+[1]ANDREWS!G49+[1]APARRI!G49+[1]PIAT!G48+[1]LASAM!G49+[1]CARIG!G49)</f>
        <v>0</v>
      </c>
      <c r="H49" s="101">
        <f t="shared" si="20"/>
        <v>2</v>
      </c>
      <c r="I49" s="102">
        <f t="shared" si="21"/>
        <v>1193.6080000000002</v>
      </c>
      <c r="J49" s="91">
        <f>SUM('[1]SANCHEZ MIRA'!J49+[1]GONZAGA!J49+'[1]LAL-LO (2)'!J49+[1]ANDREWS!J49+[1]APARRI!J49+[1]PIAT!J48+[1]LASAM!J49+[1]CARIG!J49)</f>
        <v>3</v>
      </c>
      <c r="K49" s="91">
        <f>SUM('[1]SANCHEZ MIRA'!K49+[1]GONZAGA!K49+'[1]LAL-LO (2)'!K49+[1]ANDREWS!K49+[1]APARRI!K49+[1]PIAT!K48+[1]LASAM!K49+[1]CARIG!K49)</f>
        <v>0</v>
      </c>
      <c r="L49" s="91">
        <f>SUM('[1]SANCHEZ MIRA'!L49+[1]GONZAGA!L49+'[1]LAL-LO (2)'!L49+[1]ANDREWS!L49+[1]APARRI!L49+[1]PIAT!L48+[1]LASAM!L49+[1]CARIG!L49)</f>
        <v>0</v>
      </c>
      <c r="M49" s="90">
        <f t="shared" si="22"/>
        <v>3</v>
      </c>
      <c r="N49" s="93">
        <f t="shared" si="23"/>
        <v>1790.4120000000003</v>
      </c>
      <c r="O49" s="91">
        <f>SUM('[1]SANCHEZ MIRA'!O49+[1]GONZAGA!O49+'[1]LAL-LO (2)'!O49+[1]ANDREWS!O49+[1]APARRI!O49+[1]PIAT!O48+[1]LASAM!O49+[1]CARIG!O49)</f>
        <v>2</v>
      </c>
      <c r="P49" s="91">
        <f>SUM('[1]SANCHEZ MIRA'!P49+[1]GONZAGA!P49+'[1]LAL-LO (2)'!P49+[1]ANDREWS!P49+[1]APARRI!P49+[1]PIAT!P48+[1]LASAM!P49+[1]CARIG!P49)</f>
        <v>0</v>
      </c>
      <c r="Q49" s="91">
        <f>SUM('[1]SANCHEZ MIRA'!Q49+[1]GONZAGA!Q49+'[1]LAL-LO (2)'!Q49+[1]ANDREWS!Q49+[1]APARRI!Q49+[1]PIAT!Q48+[1]LASAM!Q49+[1]CARIG!Q49)</f>
        <v>0</v>
      </c>
      <c r="R49" s="90">
        <f t="shared" si="24"/>
        <v>2</v>
      </c>
      <c r="S49" s="93">
        <f t="shared" si="25"/>
        <v>1193.6080000000002</v>
      </c>
      <c r="T49" s="91">
        <f>SUM('[1]SANCHEZ MIRA'!T49+[1]GONZAGA!T49+'[1]LAL-LO (2)'!T49+[1]ANDREWS!T49+[1]APARRI!T49+[1]PIAT!T48+[1]LASAM!T49+[1]CARIG!T49)</f>
        <v>3</v>
      </c>
      <c r="U49" s="91">
        <f>SUM('[1]SANCHEZ MIRA'!U49+[1]GONZAGA!U49+'[1]LAL-LO (2)'!U49+[1]ANDREWS!U49+[1]APARRI!U49+[1]PIAT!U48+[1]LASAM!U49+[1]CARIG!U49)</f>
        <v>0</v>
      </c>
      <c r="V49" s="91">
        <f>SUM('[1]SANCHEZ MIRA'!V49+[1]GONZAGA!V49+'[1]LAL-LO (2)'!V49+[1]ANDREWS!V49+[1]APARRI!V49+[1]PIAT!V48+[1]LASAM!V49+[1]CARIG!V49)</f>
        <v>0</v>
      </c>
      <c r="W49" s="84">
        <f t="shared" si="26"/>
        <v>3</v>
      </c>
      <c r="X49" s="83">
        <f t="shared" si="27"/>
        <v>1790.4120000000003</v>
      </c>
      <c r="Y49" s="83">
        <f t="shared" si="28"/>
        <v>10</v>
      </c>
      <c r="Z49" s="103">
        <f>(VLOOKUP(B:B,[2]AppLists!M:O,3,FALSE))*$AB$2</f>
        <v>596.80400000000009</v>
      </c>
      <c r="AA49" s="85">
        <f t="shared" si="29"/>
        <v>5968.0400000000009</v>
      </c>
    </row>
    <row r="50" spans="1:27" ht="28.35" customHeight="1" x14ac:dyDescent="0.25">
      <c r="A50" s="104">
        <v>13</v>
      </c>
      <c r="B50" s="95" t="s">
        <v>99</v>
      </c>
      <c r="C50" s="96" t="s">
        <v>100</v>
      </c>
      <c r="D50" s="90" t="s">
        <v>82</v>
      </c>
      <c r="E50" s="91">
        <f>SUM('[1]SANCHEZ MIRA'!E50+[1]GONZAGA!E50+'[1]LAL-LO (2)'!E50+[1]ANDREWS!E50+[1]APARRI!E50+[1]PIAT!E49+[1]LASAM!E50+[1]CARIG!E50)</f>
        <v>0</v>
      </c>
      <c r="F50" s="91">
        <f>SUM('[1]SANCHEZ MIRA'!F50+[1]GONZAGA!F50+'[1]LAL-LO (2)'!F50+[1]ANDREWS!F50+[1]APARRI!F50+[1]PIAT!F49+[1]LASAM!F50+[1]CARIG!F50)</f>
        <v>0</v>
      </c>
      <c r="G50" s="91">
        <f>SUM('[1]SANCHEZ MIRA'!G50+[1]GONZAGA!G50+'[1]LAL-LO (2)'!G50+[1]ANDREWS!G50+[1]APARRI!G50+[1]PIAT!G49+[1]LASAM!G50+[1]CARIG!G50)</f>
        <v>0</v>
      </c>
      <c r="H50" s="101">
        <f t="shared" si="20"/>
        <v>0</v>
      </c>
      <c r="I50" s="102">
        <f t="shared" si="21"/>
        <v>0</v>
      </c>
      <c r="J50" s="91">
        <f>SUM('[1]SANCHEZ MIRA'!J50+[1]GONZAGA!J50+'[1]LAL-LO (2)'!J50+[1]ANDREWS!J50+[1]APARRI!J50+[1]PIAT!J49+[1]LASAM!J50+[1]CARIG!J50)</f>
        <v>0</v>
      </c>
      <c r="K50" s="91">
        <f>SUM('[1]SANCHEZ MIRA'!K50+[1]GONZAGA!K50+'[1]LAL-LO (2)'!K50+[1]ANDREWS!K50+[1]APARRI!K50+[1]PIAT!K49+[1]LASAM!K50+[1]CARIG!K50)</f>
        <v>0</v>
      </c>
      <c r="L50" s="91">
        <f>SUM('[1]SANCHEZ MIRA'!L50+[1]GONZAGA!L50+'[1]LAL-LO (2)'!L50+[1]ANDREWS!L50+[1]APARRI!L50+[1]PIAT!L49+[1]LASAM!L50+[1]CARIG!L50)</f>
        <v>0</v>
      </c>
      <c r="M50" s="90">
        <f t="shared" si="22"/>
        <v>0</v>
      </c>
      <c r="N50" s="93">
        <f t="shared" si="23"/>
        <v>0</v>
      </c>
      <c r="O50" s="91">
        <f>SUM('[1]SANCHEZ MIRA'!O50+[1]GONZAGA!O50+'[1]LAL-LO (2)'!O50+[1]ANDREWS!O50+[1]APARRI!O50+[1]PIAT!O49+[1]LASAM!O50+[1]CARIG!O50)</f>
        <v>0</v>
      </c>
      <c r="P50" s="91">
        <f>SUM('[1]SANCHEZ MIRA'!P50+[1]GONZAGA!P50+'[1]LAL-LO (2)'!P50+[1]ANDREWS!P50+[1]APARRI!P50+[1]PIAT!P49+[1]LASAM!P50+[1]CARIG!P50)</f>
        <v>0</v>
      </c>
      <c r="Q50" s="91">
        <f>SUM('[1]SANCHEZ MIRA'!Q50+[1]GONZAGA!Q50+'[1]LAL-LO (2)'!Q50+[1]ANDREWS!Q50+[1]APARRI!Q50+[1]PIAT!Q49+[1]LASAM!Q50+[1]CARIG!Q50)</f>
        <v>0</v>
      </c>
      <c r="R50" s="90">
        <f t="shared" si="24"/>
        <v>0</v>
      </c>
      <c r="S50" s="93">
        <f t="shared" si="25"/>
        <v>0</v>
      </c>
      <c r="T50" s="91">
        <f>SUM('[1]SANCHEZ MIRA'!T50+[1]GONZAGA!T50+'[1]LAL-LO (2)'!T50+[1]ANDREWS!T50+[1]APARRI!T50+[1]PIAT!T49+[1]LASAM!T50+[1]CARIG!T50)</f>
        <v>0</v>
      </c>
      <c r="U50" s="91">
        <f>SUM('[1]SANCHEZ MIRA'!U50+[1]GONZAGA!U50+'[1]LAL-LO (2)'!U50+[1]ANDREWS!U50+[1]APARRI!U50+[1]PIAT!U49+[1]LASAM!U50+[1]CARIG!U50)</f>
        <v>0</v>
      </c>
      <c r="V50" s="91">
        <f>SUM('[1]SANCHEZ MIRA'!V50+[1]GONZAGA!V50+'[1]LAL-LO (2)'!V50+[1]ANDREWS!V50+[1]APARRI!V50+[1]PIAT!V49+[1]LASAM!V50+[1]CARIG!V50)</f>
        <v>0</v>
      </c>
      <c r="W50" s="84">
        <f t="shared" si="26"/>
        <v>0</v>
      </c>
      <c r="X50" s="83">
        <f t="shared" si="27"/>
        <v>0</v>
      </c>
      <c r="Y50" s="83">
        <f t="shared" si="28"/>
        <v>0</v>
      </c>
      <c r="Z50" s="103">
        <f>(VLOOKUP(B:B,[2]AppLists!M:O,3,FALSE))*$AB$2</f>
        <v>1034.8</v>
      </c>
      <c r="AA50" s="85">
        <f t="shared" si="29"/>
        <v>0</v>
      </c>
    </row>
    <row r="51" spans="1:27" ht="28.35" customHeight="1" x14ac:dyDescent="0.25">
      <c r="A51" s="104">
        <v>14</v>
      </c>
      <c r="B51" s="95" t="s">
        <v>101</v>
      </c>
      <c r="C51" s="96" t="s">
        <v>102</v>
      </c>
      <c r="D51" s="90" t="s">
        <v>103</v>
      </c>
      <c r="E51" s="91">
        <f>SUM('[1]SANCHEZ MIRA'!E51+[1]GONZAGA!E51+'[1]LAL-LO (2)'!E51+[1]ANDREWS!E51+[1]APARRI!E51+[1]PIAT!E50+[1]LASAM!E51+[1]CARIG!E51)</f>
        <v>26</v>
      </c>
      <c r="F51" s="91">
        <f>SUM('[1]SANCHEZ MIRA'!F51+[1]GONZAGA!F51+'[1]LAL-LO (2)'!F51+[1]ANDREWS!F51+[1]APARRI!F51+[1]PIAT!F50+[1]LASAM!F51+[1]CARIG!F51)</f>
        <v>8</v>
      </c>
      <c r="G51" s="91">
        <f>SUM('[1]SANCHEZ MIRA'!G51+[1]GONZAGA!G51+'[1]LAL-LO (2)'!G51+[1]ANDREWS!G51+[1]APARRI!G51+[1]PIAT!G50+[1]LASAM!G51+[1]CARIG!G51)</f>
        <v>9</v>
      </c>
      <c r="H51" s="101">
        <f t="shared" si="20"/>
        <v>43</v>
      </c>
      <c r="I51" s="102">
        <f t="shared" si="21"/>
        <v>28839.928</v>
      </c>
      <c r="J51" s="91">
        <f>SUM('[1]SANCHEZ MIRA'!J51+[1]GONZAGA!J51+'[1]LAL-LO (2)'!J51+[1]ANDREWS!J51+[1]APARRI!J51+[1]PIAT!J50+[1]LASAM!J51+[1]CARIG!J51)</f>
        <v>9</v>
      </c>
      <c r="K51" s="91">
        <f>SUM('[1]SANCHEZ MIRA'!K51+[1]GONZAGA!K51+'[1]LAL-LO (2)'!K51+[1]ANDREWS!K51+[1]APARRI!K51+[1]PIAT!K50+[1]LASAM!K51+[1]CARIG!K51)</f>
        <v>9</v>
      </c>
      <c r="L51" s="91">
        <f>SUM('[1]SANCHEZ MIRA'!L51+[1]GONZAGA!L51+'[1]LAL-LO (2)'!L51+[1]ANDREWS!L51+[1]APARRI!L51+[1]PIAT!L50+[1]LASAM!L51+[1]CARIG!L51)</f>
        <v>8</v>
      </c>
      <c r="M51" s="90">
        <f t="shared" si="22"/>
        <v>26</v>
      </c>
      <c r="N51" s="93">
        <f t="shared" si="23"/>
        <v>17438.096000000001</v>
      </c>
      <c r="O51" s="91">
        <f>SUM('[1]SANCHEZ MIRA'!O51+[1]GONZAGA!O51+'[1]LAL-LO (2)'!O51+[1]ANDREWS!O51+[1]APARRI!O51+[1]PIAT!O50+[1]LASAM!O51+[1]CARIG!O51)</f>
        <v>16</v>
      </c>
      <c r="P51" s="91">
        <f>SUM('[1]SANCHEZ MIRA'!P51+[1]GONZAGA!P51+'[1]LAL-LO (2)'!P51+[1]ANDREWS!P51+[1]APARRI!P51+[1]PIAT!P50+[1]LASAM!P51+[1]CARIG!P51)</f>
        <v>9</v>
      </c>
      <c r="Q51" s="91">
        <f>SUM('[1]SANCHEZ MIRA'!Q51+[1]GONZAGA!Q51+'[1]LAL-LO (2)'!Q51+[1]ANDREWS!Q51+[1]APARRI!Q51+[1]PIAT!Q50+[1]LASAM!Q51+[1]CARIG!Q51)</f>
        <v>8</v>
      </c>
      <c r="R51" s="90">
        <f t="shared" si="24"/>
        <v>33</v>
      </c>
      <c r="S51" s="93">
        <f t="shared" si="25"/>
        <v>22132.968000000001</v>
      </c>
      <c r="T51" s="91">
        <f>SUM('[1]SANCHEZ MIRA'!T51+[1]GONZAGA!T51+'[1]LAL-LO (2)'!T51+[1]ANDREWS!T51+[1]APARRI!T51+[1]PIAT!T50+[1]LASAM!T51+[1]CARIG!T51)</f>
        <v>9</v>
      </c>
      <c r="U51" s="91">
        <f>SUM('[1]SANCHEZ MIRA'!U51+[1]GONZAGA!U51+'[1]LAL-LO (2)'!U51+[1]ANDREWS!U51+[1]APARRI!U51+[1]PIAT!U50+[1]LASAM!U51+[1]CARIG!U51)</f>
        <v>9</v>
      </c>
      <c r="V51" s="91">
        <f>SUM('[1]SANCHEZ MIRA'!V51+[1]GONZAGA!V51+'[1]LAL-LO (2)'!V51+[1]ANDREWS!V51+[1]APARRI!V51+[1]PIAT!V50+[1]LASAM!V51+[1]CARIG!V51)</f>
        <v>8</v>
      </c>
      <c r="W51" s="84">
        <f t="shared" si="26"/>
        <v>26</v>
      </c>
      <c r="X51" s="83">
        <f t="shared" si="27"/>
        <v>17438.096000000001</v>
      </c>
      <c r="Y51" s="83">
        <f t="shared" si="28"/>
        <v>128</v>
      </c>
      <c r="Z51" s="103">
        <f>(VLOOKUP(B:B,[2]AppLists!M:O,3,FALSE))*$AB$2</f>
        <v>670.69600000000003</v>
      </c>
      <c r="AA51" s="85">
        <f t="shared" si="29"/>
        <v>85849.088000000003</v>
      </c>
    </row>
    <row r="52" spans="1:27" ht="28.35" customHeight="1" x14ac:dyDescent="0.25">
      <c r="A52" s="104">
        <v>15</v>
      </c>
      <c r="B52" s="95" t="s">
        <v>104</v>
      </c>
      <c r="C52" s="96" t="s">
        <v>105</v>
      </c>
      <c r="D52" s="90" t="s">
        <v>106</v>
      </c>
      <c r="E52" s="91">
        <f>SUM('[1]SANCHEZ MIRA'!E52+[1]GONZAGA!E52+'[1]LAL-LO (2)'!E52+[1]ANDREWS!E52+[1]APARRI!E52+[1]PIAT!E51+[1]LASAM!E52+[1]CARIG!E52)</f>
        <v>152</v>
      </c>
      <c r="F52" s="91">
        <f>SUM('[1]SANCHEZ MIRA'!F52+[1]GONZAGA!F52+'[1]LAL-LO (2)'!F52+[1]ANDREWS!F52+[1]APARRI!F52+[1]PIAT!F51+[1]LASAM!F52+[1]CARIG!F52)</f>
        <v>98</v>
      </c>
      <c r="G52" s="91">
        <f>SUM('[1]SANCHEZ MIRA'!G52+[1]GONZAGA!G52+'[1]LAL-LO (2)'!G52+[1]ANDREWS!G52+[1]APARRI!G52+[1]PIAT!G51+[1]LASAM!G52+[1]CARIG!G52)</f>
        <v>6</v>
      </c>
      <c r="H52" s="101">
        <f t="shared" si="20"/>
        <v>256</v>
      </c>
      <c r="I52" s="102">
        <f t="shared" si="21"/>
        <v>8248.1152000000002</v>
      </c>
      <c r="J52" s="91">
        <f>SUM('[1]SANCHEZ MIRA'!J52+[1]GONZAGA!J52+'[1]LAL-LO (2)'!J52+[1]ANDREWS!J52+[1]APARRI!J52+[1]PIAT!J51+[1]LASAM!J52+[1]CARIG!J52)</f>
        <v>63</v>
      </c>
      <c r="K52" s="91">
        <f>SUM('[1]SANCHEZ MIRA'!K52+[1]GONZAGA!K52+'[1]LAL-LO (2)'!K52+[1]ANDREWS!K52+[1]APARRI!K52+[1]PIAT!K51+[1]LASAM!K52+[1]CARIG!K52)</f>
        <v>46</v>
      </c>
      <c r="L52" s="91">
        <f>SUM('[1]SANCHEZ MIRA'!L52+[1]GONZAGA!L52+'[1]LAL-LO (2)'!L52+[1]ANDREWS!L52+[1]APARRI!L52+[1]PIAT!L51+[1]LASAM!L52+[1]CARIG!L52)</f>
        <v>36</v>
      </c>
      <c r="M52" s="90">
        <f t="shared" si="22"/>
        <v>145</v>
      </c>
      <c r="N52" s="93">
        <f t="shared" si="23"/>
        <v>4671.7839999999997</v>
      </c>
      <c r="O52" s="91">
        <f>SUM('[1]SANCHEZ MIRA'!O52+[1]GONZAGA!O52+'[1]LAL-LO (2)'!O52+[1]ANDREWS!O52+[1]APARRI!O52+[1]PIAT!O51+[1]LASAM!O52+[1]CARIG!O52)</f>
        <v>78</v>
      </c>
      <c r="P52" s="91">
        <f>SUM('[1]SANCHEZ MIRA'!P52+[1]GONZAGA!P52+'[1]LAL-LO (2)'!P52+[1]ANDREWS!P52+[1]APARRI!P52+[1]PIAT!P51+[1]LASAM!P52+[1]CARIG!P52)</f>
        <v>13</v>
      </c>
      <c r="Q52" s="91">
        <f>SUM('[1]SANCHEZ MIRA'!Q52+[1]GONZAGA!Q52+'[1]LAL-LO (2)'!Q52+[1]ANDREWS!Q52+[1]APARRI!Q52+[1]PIAT!Q51+[1]LASAM!Q52+[1]CARIG!Q52)</f>
        <v>16</v>
      </c>
      <c r="R52" s="90">
        <f t="shared" si="24"/>
        <v>107</v>
      </c>
      <c r="S52" s="93">
        <f t="shared" si="25"/>
        <v>3447.4544000000001</v>
      </c>
      <c r="T52" s="91">
        <f>SUM('[1]SANCHEZ MIRA'!T52+[1]GONZAGA!T52+'[1]LAL-LO (2)'!T52+[1]ANDREWS!T52+[1]APARRI!T52+[1]PIAT!T51+[1]LASAM!T52+[1]CARIG!T52)</f>
        <v>69</v>
      </c>
      <c r="U52" s="91">
        <f>SUM('[1]SANCHEZ MIRA'!U52+[1]GONZAGA!U52+'[1]LAL-LO (2)'!U52+[1]ANDREWS!U52+[1]APARRI!U52+[1]PIAT!U51+[1]LASAM!U52+[1]CARIG!U52)</f>
        <v>34</v>
      </c>
      <c r="V52" s="91">
        <f>SUM('[1]SANCHEZ MIRA'!V52+[1]GONZAGA!V52+'[1]LAL-LO (2)'!V52+[1]ANDREWS!V52+[1]APARRI!V52+[1]PIAT!V51+[1]LASAM!V52+[1]CARIG!V52)</f>
        <v>12</v>
      </c>
      <c r="W52" s="84">
        <f t="shared" si="26"/>
        <v>115</v>
      </c>
      <c r="X52" s="83">
        <f t="shared" si="27"/>
        <v>3705.2080000000001</v>
      </c>
      <c r="Y52" s="83">
        <f t="shared" si="28"/>
        <v>623</v>
      </c>
      <c r="Z52" s="103">
        <f>(VLOOKUP(B:B,[2]AppLists!M:O,3,FALSE))*$AB$2</f>
        <v>32.219200000000001</v>
      </c>
      <c r="AA52" s="85">
        <f t="shared" si="29"/>
        <v>20072.561600000001</v>
      </c>
    </row>
    <row r="53" spans="1:27" ht="28.35" customHeight="1" x14ac:dyDescent="0.25">
      <c r="A53" s="104">
        <v>16</v>
      </c>
      <c r="B53" s="95" t="s">
        <v>107</v>
      </c>
      <c r="C53" s="96" t="s">
        <v>108</v>
      </c>
      <c r="D53" s="90" t="s">
        <v>106</v>
      </c>
      <c r="E53" s="91">
        <f>SUM('[1]SANCHEZ MIRA'!E53+[1]GONZAGA!E53+'[1]LAL-LO (2)'!E53+[1]ANDREWS!E53+[1]APARRI!E53+[1]PIAT!E52+[1]LASAM!E53+[1]CARIG!E53)</f>
        <v>108</v>
      </c>
      <c r="F53" s="91">
        <f>SUM('[1]SANCHEZ MIRA'!F53+[1]GONZAGA!F53+'[1]LAL-LO (2)'!F53+[1]ANDREWS!F53+[1]APARRI!F53+[1]PIAT!F52+[1]LASAM!F53+[1]CARIG!F53)</f>
        <v>94</v>
      </c>
      <c r="G53" s="91">
        <f>SUM('[1]SANCHEZ MIRA'!G53+[1]GONZAGA!G53+'[1]LAL-LO (2)'!G53+[1]ANDREWS!G53+[1]APARRI!G53+[1]PIAT!G52+[1]LASAM!G53+[1]CARIG!G53)</f>
        <v>6</v>
      </c>
      <c r="H53" s="101">
        <f t="shared" si="20"/>
        <v>208</v>
      </c>
      <c r="I53" s="102">
        <f t="shared" si="21"/>
        <v>11659.647999999999</v>
      </c>
      <c r="J53" s="91">
        <f>SUM('[1]SANCHEZ MIRA'!J53+[1]GONZAGA!J53+'[1]LAL-LO (2)'!J53+[1]ANDREWS!J53+[1]APARRI!J53+[1]PIAT!J52+[1]LASAM!J53+[1]CARIG!J53)</f>
        <v>43</v>
      </c>
      <c r="K53" s="91">
        <f>SUM('[1]SANCHEZ MIRA'!K53+[1]GONZAGA!K53+'[1]LAL-LO (2)'!K53+[1]ANDREWS!K53+[1]APARRI!K53+[1]PIAT!K52+[1]LASAM!K53+[1]CARIG!K53)</f>
        <v>32</v>
      </c>
      <c r="L53" s="91">
        <f>SUM('[1]SANCHEZ MIRA'!L53+[1]GONZAGA!L53+'[1]LAL-LO (2)'!L53+[1]ANDREWS!L53+[1]APARRI!L53+[1]PIAT!L52+[1]LASAM!L53+[1]CARIG!L53)</f>
        <v>32</v>
      </c>
      <c r="M53" s="90">
        <f t="shared" si="22"/>
        <v>107</v>
      </c>
      <c r="N53" s="93">
        <f t="shared" si="23"/>
        <v>5997.9919999999993</v>
      </c>
      <c r="O53" s="91">
        <f>SUM('[1]SANCHEZ MIRA'!O53+[1]GONZAGA!O53+'[1]LAL-LO (2)'!O53+[1]ANDREWS!O53+[1]APARRI!O53+[1]PIAT!O52+[1]LASAM!O53+[1]CARIG!O53)</f>
        <v>43</v>
      </c>
      <c r="P53" s="91">
        <f>SUM('[1]SANCHEZ MIRA'!P53+[1]GONZAGA!P53+'[1]LAL-LO (2)'!P53+[1]ANDREWS!P53+[1]APARRI!P53+[1]PIAT!P52+[1]LASAM!P53+[1]CARIG!P53)</f>
        <v>12</v>
      </c>
      <c r="Q53" s="91">
        <f>SUM('[1]SANCHEZ MIRA'!Q53+[1]GONZAGA!Q53+'[1]LAL-LO (2)'!Q53+[1]ANDREWS!Q53+[1]APARRI!Q53+[1]PIAT!Q52+[1]LASAM!Q53+[1]CARIG!Q53)</f>
        <v>5</v>
      </c>
      <c r="R53" s="90">
        <f t="shared" si="24"/>
        <v>60</v>
      </c>
      <c r="S53" s="93">
        <f t="shared" si="25"/>
        <v>3363.3599999999997</v>
      </c>
      <c r="T53" s="91">
        <f>SUM('[1]SANCHEZ MIRA'!T53+[1]GONZAGA!T53+'[1]LAL-LO (2)'!T53+[1]ANDREWS!T53+[1]APARRI!T53+[1]PIAT!T52+[1]LASAM!T53+[1]CARIG!T53)</f>
        <v>38</v>
      </c>
      <c r="U53" s="91">
        <f>SUM('[1]SANCHEZ MIRA'!U53+[1]GONZAGA!U53+'[1]LAL-LO (2)'!U53+[1]ANDREWS!U53+[1]APARRI!U53+[1]PIAT!U52+[1]LASAM!U53+[1]CARIG!U53)</f>
        <v>30</v>
      </c>
      <c r="V53" s="91">
        <f>SUM('[1]SANCHEZ MIRA'!V53+[1]GONZAGA!V53+'[1]LAL-LO (2)'!V53+[1]ANDREWS!V53+[1]APARRI!V53+[1]PIAT!V52+[1]LASAM!V53+[1]CARIG!V53)</f>
        <v>11</v>
      </c>
      <c r="W53" s="84">
        <f t="shared" si="26"/>
        <v>79</v>
      </c>
      <c r="X53" s="83">
        <f t="shared" si="27"/>
        <v>4428.424</v>
      </c>
      <c r="Y53" s="83">
        <f t="shared" si="28"/>
        <v>454</v>
      </c>
      <c r="Z53" s="103">
        <f>(VLOOKUP(B:B,[2]AppLists!M:O,3,FALSE))*$AB$2</f>
        <v>56.055999999999997</v>
      </c>
      <c r="AA53" s="85">
        <f t="shared" si="29"/>
        <v>25449.423999999999</v>
      </c>
    </row>
    <row r="54" spans="1:27" ht="28.35" customHeight="1" x14ac:dyDescent="0.25">
      <c r="A54" s="104">
        <v>17</v>
      </c>
      <c r="B54" s="95" t="s">
        <v>109</v>
      </c>
      <c r="C54" s="96" t="s">
        <v>110</v>
      </c>
      <c r="D54" s="90" t="s">
        <v>106</v>
      </c>
      <c r="E54" s="91">
        <f>SUM('[1]SANCHEZ MIRA'!E54+[1]GONZAGA!E54+'[1]LAL-LO (2)'!E54+[1]ANDREWS!E54+[1]APARRI!E54+[1]PIAT!E53+[1]LASAM!E54+[1]CARIG!E54)</f>
        <v>122</v>
      </c>
      <c r="F54" s="91">
        <f>SUM('[1]SANCHEZ MIRA'!F54+[1]GONZAGA!F54+'[1]LAL-LO (2)'!F54+[1]ANDREWS!F54+[1]APARRI!F54+[1]PIAT!F53+[1]LASAM!F54+[1]CARIG!F54)</f>
        <v>90</v>
      </c>
      <c r="G54" s="91">
        <f>SUM('[1]SANCHEZ MIRA'!G54+[1]GONZAGA!G54+'[1]LAL-LO (2)'!G54+[1]ANDREWS!G54+[1]APARRI!G54+[1]PIAT!G53+[1]LASAM!G54+[1]CARIG!G54)</f>
        <v>9</v>
      </c>
      <c r="H54" s="101">
        <f t="shared" si="20"/>
        <v>221</v>
      </c>
      <c r="I54" s="102">
        <f t="shared" si="21"/>
        <v>9170.616</v>
      </c>
      <c r="J54" s="91">
        <f>SUM('[1]SANCHEZ MIRA'!J54+[1]GONZAGA!J54+'[1]LAL-LO (2)'!J54+[1]ANDREWS!J54+[1]APARRI!J54+[1]PIAT!J53+[1]LASAM!J54+[1]CARIG!J54)</f>
        <v>45</v>
      </c>
      <c r="K54" s="91">
        <f>SUM('[1]SANCHEZ MIRA'!K54+[1]GONZAGA!K54+'[1]LAL-LO (2)'!K54+[1]ANDREWS!K54+[1]APARRI!K54+[1]PIAT!K53+[1]LASAM!K54+[1]CARIG!K54)</f>
        <v>33</v>
      </c>
      <c r="L54" s="91">
        <f>SUM('[1]SANCHEZ MIRA'!L54+[1]GONZAGA!L54+'[1]LAL-LO (2)'!L54+[1]ANDREWS!L54+[1]APARRI!L54+[1]PIAT!L53+[1]LASAM!L54+[1]CARIG!L54)</f>
        <v>33</v>
      </c>
      <c r="M54" s="90">
        <f t="shared" si="22"/>
        <v>111</v>
      </c>
      <c r="N54" s="93">
        <f t="shared" si="23"/>
        <v>4606.0560000000005</v>
      </c>
      <c r="O54" s="91">
        <f>SUM('[1]SANCHEZ MIRA'!O54+[1]GONZAGA!O54+'[1]LAL-LO (2)'!O54+[1]ANDREWS!O54+[1]APARRI!O54+[1]PIAT!O53+[1]LASAM!O54+[1]CARIG!O54)</f>
        <v>44</v>
      </c>
      <c r="P54" s="91">
        <f>SUM('[1]SANCHEZ MIRA'!P54+[1]GONZAGA!P54+'[1]LAL-LO (2)'!P54+[1]ANDREWS!P54+[1]APARRI!P54+[1]PIAT!P53+[1]LASAM!P54+[1]CARIG!P54)</f>
        <v>13</v>
      </c>
      <c r="Q54" s="91">
        <f>SUM('[1]SANCHEZ MIRA'!Q54+[1]GONZAGA!Q54+'[1]LAL-LO (2)'!Q54+[1]ANDREWS!Q54+[1]APARRI!Q54+[1]PIAT!Q53+[1]LASAM!Q54+[1]CARIG!Q54)</f>
        <v>3</v>
      </c>
      <c r="R54" s="90">
        <f t="shared" si="24"/>
        <v>60</v>
      </c>
      <c r="S54" s="93">
        <f t="shared" si="25"/>
        <v>2489.7600000000002</v>
      </c>
      <c r="T54" s="91">
        <f>SUM('[1]SANCHEZ MIRA'!T54+[1]GONZAGA!T54+'[1]LAL-LO (2)'!T54+[1]ANDREWS!T54+[1]APARRI!T54+[1]PIAT!T53+[1]LASAM!T54+[1]CARIG!T54)</f>
        <v>38</v>
      </c>
      <c r="U54" s="91">
        <f>SUM('[1]SANCHEZ MIRA'!U54+[1]GONZAGA!U54+'[1]LAL-LO (2)'!U54+[1]ANDREWS!U54+[1]APARRI!U54+[1]PIAT!U53+[1]LASAM!U54+[1]CARIG!U54)</f>
        <v>23</v>
      </c>
      <c r="V54" s="91">
        <f>SUM('[1]SANCHEZ MIRA'!V54+[1]GONZAGA!V54+'[1]LAL-LO (2)'!V54+[1]ANDREWS!V54+[1]APARRI!V54+[1]PIAT!V53+[1]LASAM!V54+[1]CARIG!V54)</f>
        <v>3</v>
      </c>
      <c r="W54" s="84">
        <f t="shared" si="26"/>
        <v>64</v>
      </c>
      <c r="X54" s="83">
        <f t="shared" si="27"/>
        <v>2655.7440000000001</v>
      </c>
      <c r="Y54" s="83">
        <f t="shared" si="28"/>
        <v>456</v>
      </c>
      <c r="Z54" s="103">
        <f>(VLOOKUP(B:B,[2]AppLists!M:O,3,FALSE))*$AB$2</f>
        <v>41.496000000000002</v>
      </c>
      <c r="AA54" s="85">
        <f t="shared" si="29"/>
        <v>18922.175999999999</v>
      </c>
    </row>
    <row r="55" spans="1:27" ht="28.35" customHeight="1" x14ac:dyDescent="0.25">
      <c r="A55" s="104">
        <v>18</v>
      </c>
      <c r="B55" s="95" t="s">
        <v>111</v>
      </c>
      <c r="C55" s="96" t="s">
        <v>112</v>
      </c>
      <c r="D55" s="90" t="s">
        <v>113</v>
      </c>
      <c r="E55" s="91">
        <f>SUM('[1]SANCHEZ MIRA'!E55+[1]GONZAGA!E55+'[1]LAL-LO (2)'!E55+[1]ANDREWS!E55+[1]APARRI!E55+[1]PIAT!E54+[1]LASAM!E55+[1]CARIG!E55)</f>
        <v>57</v>
      </c>
      <c r="F55" s="91">
        <f>SUM('[1]SANCHEZ MIRA'!F55+[1]GONZAGA!F55+'[1]LAL-LO (2)'!F55+[1]ANDREWS!F55+[1]APARRI!F55+[1]PIAT!F54+[1]LASAM!F55+[1]CARIG!F55)</f>
        <v>1</v>
      </c>
      <c r="G55" s="91">
        <f>SUM('[1]SANCHEZ MIRA'!G55+[1]GONZAGA!G55+'[1]LAL-LO (2)'!G55+[1]ANDREWS!G55+[1]APARRI!G55+[1]PIAT!G54+[1]LASAM!G55+[1]CARIG!G55)</f>
        <v>2</v>
      </c>
      <c r="H55" s="101">
        <f t="shared" si="20"/>
        <v>60</v>
      </c>
      <c r="I55" s="102">
        <f t="shared" si="21"/>
        <v>722.59199999999998</v>
      </c>
      <c r="J55" s="91">
        <f>SUM('[1]SANCHEZ MIRA'!J55+[1]GONZAGA!J55+'[1]LAL-LO (2)'!J55+[1]ANDREWS!J55+[1]APARRI!J55+[1]PIAT!J54+[1]LASAM!J55+[1]CARIG!J55)</f>
        <v>19</v>
      </c>
      <c r="K55" s="91">
        <f>SUM('[1]SANCHEZ MIRA'!K55+[1]GONZAGA!K55+'[1]LAL-LO (2)'!K55+[1]ANDREWS!K55+[1]APARRI!K55+[1]PIAT!K54+[1]LASAM!K55+[1]CARIG!K55)</f>
        <v>1</v>
      </c>
      <c r="L55" s="91">
        <f>SUM('[1]SANCHEZ MIRA'!L55+[1]GONZAGA!L55+'[1]LAL-LO (2)'!L55+[1]ANDREWS!L55+[1]APARRI!L55+[1]PIAT!L54+[1]LASAM!L55+[1]CARIG!L55)</f>
        <v>2</v>
      </c>
      <c r="M55" s="90">
        <f t="shared" si="22"/>
        <v>22</v>
      </c>
      <c r="N55" s="93">
        <f t="shared" si="23"/>
        <v>264.9504</v>
      </c>
      <c r="O55" s="91">
        <f>SUM('[1]SANCHEZ MIRA'!O55+[1]GONZAGA!O55+'[1]LAL-LO (2)'!O55+[1]ANDREWS!O55+[1]APARRI!O55+[1]PIAT!O54+[1]LASAM!O55+[1]CARIG!O55)</f>
        <v>11</v>
      </c>
      <c r="P55" s="91">
        <f>SUM('[1]SANCHEZ MIRA'!P55+[1]GONZAGA!P55+'[1]LAL-LO (2)'!P55+[1]ANDREWS!P55+[1]APARRI!P55+[1]PIAT!P54+[1]LASAM!P55+[1]CARIG!P55)</f>
        <v>21</v>
      </c>
      <c r="Q55" s="91">
        <f>SUM('[1]SANCHEZ MIRA'!Q55+[1]GONZAGA!Q55+'[1]LAL-LO (2)'!Q55+[1]ANDREWS!Q55+[1]APARRI!Q55+[1]PIAT!Q54+[1]LASAM!Q55+[1]CARIG!Q55)</f>
        <v>1</v>
      </c>
      <c r="R55" s="90">
        <f t="shared" si="24"/>
        <v>33</v>
      </c>
      <c r="S55" s="93">
        <f t="shared" si="25"/>
        <v>397.42560000000003</v>
      </c>
      <c r="T55" s="91">
        <f>SUM('[1]SANCHEZ MIRA'!T55+[1]GONZAGA!T55+'[1]LAL-LO (2)'!T55+[1]ANDREWS!T55+[1]APARRI!T55+[1]PIAT!T54+[1]LASAM!T55+[1]CARIG!T55)</f>
        <v>8</v>
      </c>
      <c r="U55" s="91">
        <f>SUM('[1]SANCHEZ MIRA'!U55+[1]GONZAGA!U55+'[1]LAL-LO (2)'!U55+[1]ANDREWS!U55+[1]APARRI!U55+[1]PIAT!U54+[1]LASAM!U55+[1]CARIG!U55)</f>
        <v>11</v>
      </c>
      <c r="V55" s="91">
        <f>SUM('[1]SANCHEZ MIRA'!V55+[1]GONZAGA!V55+'[1]LAL-LO (2)'!V55+[1]ANDREWS!V55+[1]APARRI!V55+[1]PIAT!V54+[1]LASAM!V55+[1]CARIG!V55)</f>
        <v>2</v>
      </c>
      <c r="W55" s="84">
        <f t="shared" si="26"/>
        <v>21</v>
      </c>
      <c r="X55" s="83">
        <f t="shared" si="27"/>
        <v>252.90720000000002</v>
      </c>
      <c r="Y55" s="83">
        <f t="shared" si="28"/>
        <v>136</v>
      </c>
      <c r="Z55" s="103">
        <f>(VLOOKUP(B:B,[2]AppLists!M:O,3,FALSE))*$AB$2</f>
        <v>12.043200000000001</v>
      </c>
      <c r="AA55" s="85">
        <f t="shared" si="29"/>
        <v>1637.8752000000002</v>
      </c>
    </row>
    <row r="56" spans="1:27" ht="28.35" customHeight="1" x14ac:dyDescent="0.25">
      <c r="A56" s="104">
        <v>19</v>
      </c>
      <c r="B56" s="95" t="s">
        <v>114</v>
      </c>
      <c r="C56" s="96" t="s">
        <v>115</v>
      </c>
      <c r="D56" s="90" t="s">
        <v>116</v>
      </c>
      <c r="E56" s="91">
        <f>SUM('[1]SANCHEZ MIRA'!E56+[1]GONZAGA!E56+'[1]LAL-LO (2)'!E56+[1]ANDREWS!E56+[1]APARRI!E56+[1]PIAT!E55+[1]LASAM!E56+[1]CARIG!E56)</f>
        <v>831</v>
      </c>
      <c r="F56" s="91">
        <f>SUM('[1]SANCHEZ MIRA'!F56+[1]GONZAGA!F56+'[1]LAL-LO (2)'!F56+[1]ANDREWS!F56+[1]APARRI!F56+[1]PIAT!F55+[1]LASAM!F56+[1]CARIG!F56)</f>
        <v>441</v>
      </c>
      <c r="G56" s="91">
        <f>SUM('[1]SANCHEZ MIRA'!G56+[1]GONZAGA!G56+'[1]LAL-LO (2)'!G56+[1]ANDREWS!G56+[1]APARRI!G56+[1]PIAT!G55+[1]LASAM!G56+[1]CARIG!G56)</f>
        <v>256</v>
      </c>
      <c r="H56" s="101">
        <f t="shared" si="20"/>
        <v>1528</v>
      </c>
      <c r="I56" s="102">
        <f t="shared" si="21"/>
        <v>202263.19360000003</v>
      </c>
      <c r="J56" s="91">
        <f>SUM('[1]SANCHEZ MIRA'!J56+[1]GONZAGA!J56+'[1]LAL-LO (2)'!J56+[1]ANDREWS!J56+[1]APARRI!J56+[1]PIAT!J55+[1]LASAM!J56+[1]CARIG!J56)</f>
        <v>516</v>
      </c>
      <c r="K56" s="91">
        <f>SUM('[1]SANCHEZ MIRA'!K56+[1]GONZAGA!K56+'[1]LAL-LO (2)'!K56+[1]ANDREWS!K56+[1]APARRI!K56+[1]PIAT!K55+[1]LASAM!K56+[1]CARIG!K56)</f>
        <v>378</v>
      </c>
      <c r="L56" s="91">
        <f>SUM('[1]SANCHEZ MIRA'!L56+[1]GONZAGA!L56+'[1]LAL-LO (2)'!L56+[1]ANDREWS!L56+[1]APARRI!L56+[1]PIAT!L55+[1]LASAM!L56+[1]CARIG!L56)</f>
        <v>243</v>
      </c>
      <c r="M56" s="90">
        <f t="shared" si="22"/>
        <v>1137</v>
      </c>
      <c r="N56" s="93">
        <f t="shared" si="23"/>
        <v>150506.05440000002</v>
      </c>
      <c r="O56" s="91">
        <f>SUM('[1]SANCHEZ MIRA'!O56+[1]GONZAGA!O56+'[1]LAL-LO (2)'!O56+[1]ANDREWS!O56+[1]APARRI!O56+[1]PIAT!O55+[1]LASAM!O56+[1]CARIG!O56)</f>
        <v>528</v>
      </c>
      <c r="P56" s="91">
        <f>SUM('[1]SANCHEZ MIRA'!P56+[1]GONZAGA!P56+'[1]LAL-LO (2)'!P56+[1]ANDREWS!P56+[1]APARRI!P56+[1]PIAT!P55+[1]LASAM!P56+[1]CARIG!P56)</f>
        <v>425</v>
      </c>
      <c r="Q56" s="91">
        <f>SUM('[1]SANCHEZ MIRA'!Q56+[1]GONZAGA!Q56+'[1]LAL-LO (2)'!Q56+[1]ANDREWS!Q56+[1]APARRI!Q56+[1]PIAT!Q55+[1]LASAM!Q56+[1]CARIG!Q56)</f>
        <v>242</v>
      </c>
      <c r="R56" s="90">
        <f t="shared" si="24"/>
        <v>1195</v>
      </c>
      <c r="S56" s="93">
        <f t="shared" si="25"/>
        <v>158183.58400000003</v>
      </c>
      <c r="T56" s="91">
        <f>SUM('[1]SANCHEZ MIRA'!T56+[1]GONZAGA!T56+'[1]LAL-LO (2)'!T56+[1]ANDREWS!T56+[1]APARRI!T56+[1]PIAT!T55+[1]LASAM!T56+[1]CARIG!T56)</f>
        <v>428</v>
      </c>
      <c r="U56" s="91">
        <f>SUM('[1]SANCHEZ MIRA'!U56+[1]GONZAGA!U56+'[1]LAL-LO (2)'!U56+[1]ANDREWS!U56+[1]APARRI!U56+[1]PIAT!U55+[1]LASAM!U56+[1]CARIG!U56)</f>
        <v>320</v>
      </c>
      <c r="V56" s="91">
        <f>SUM('[1]SANCHEZ MIRA'!V56+[1]GONZAGA!V56+'[1]LAL-LO (2)'!V56+[1]ANDREWS!V56+[1]APARRI!V56+[1]PIAT!V55+[1]LASAM!V56+[1]CARIG!V56)</f>
        <v>231</v>
      </c>
      <c r="W56" s="84">
        <f t="shared" si="26"/>
        <v>979</v>
      </c>
      <c r="X56" s="83">
        <f t="shared" si="27"/>
        <v>129591.40480000002</v>
      </c>
      <c r="Y56" s="83">
        <f t="shared" si="28"/>
        <v>4839</v>
      </c>
      <c r="Z56" s="103">
        <f>(VLOOKUP(B:B,[2]AppLists!M:O,3,FALSE))*$AB$2</f>
        <v>132.37120000000002</v>
      </c>
      <c r="AA56" s="85">
        <f t="shared" si="29"/>
        <v>640544.23680000007</v>
      </c>
    </row>
    <row r="57" spans="1:27" ht="28.35" customHeight="1" x14ac:dyDescent="0.25">
      <c r="A57" s="104">
        <v>20</v>
      </c>
      <c r="B57" s="95" t="s">
        <v>117</v>
      </c>
      <c r="C57" s="96" t="s">
        <v>118</v>
      </c>
      <c r="D57" s="90" t="s">
        <v>116</v>
      </c>
      <c r="E57" s="91">
        <f>SUM('[1]SANCHEZ MIRA'!E57+[1]GONZAGA!E57+'[1]LAL-LO (2)'!E57+[1]ANDREWS!E57+[1]APARRI!E57+[1]PIAT!E56+[1]LASAM!E57+[1]CARIG!E57)</f>
        <v>921</v>
      </c>
      <c r="F57" s="91">
        <f>SUM('[1]SANCHEZ MIRA'!F57+[1]GONZAGA!F57+'[1]LAL-LO (2)'!F57+[1]ANDREWS!F57+[1]APARRI!F57+[1]PIAT!F56+[1]LASAM!F57+[1]CARIG!F57)</f>
        <v>521</v>
      </c>
      <c r="G57" s="91">
        <f>SUM('[1]SANCHEZ MIRA'!G57+[1]GONZAGA!G57+'[1]LAL-LO (2)'!G57+[1]ANDREWS!G57+[1]APARRI!G57+[1]PIAT!G56+[1]LASAM!G57+[1]CARIG!G57)</f>
        <v>334</v>
      </c>
      <c r="H57" s="101">
        <f t="shared" si="20"/>
        <v>1776</v>
      </c>
      <c r="I57" s="102">
        <f t="shared" si="21"/>
        <v>274839.55200000003</v>
      </c>
      <c r="J57" s="91">
        <f>SUM('[1]SANCHEZ MIRA'!J57+[1]GONZAGA!J57+'[1]LAL-LO (2)'!J57+[1]ANDREWS!J57+[1]APARRI!J57+[1]PIAT!J56+[1]LASAM!J57+[1]CARIG!J57)</f>
        <v>622</v>
      </c>
      <c r="K57" s="91">
        <f>SUM('[1]SANCHEZ MIRA'!K57+[1]GONZAGA!K57+'[1]LAL-LO (2)'!K57+[1]ANDREWS!K57+[1]APARRI!K57+[1]PIAT!K56+[1]LASAM!K57+[1]CARIG!K57)</f>
        <v>457</v>
      </c>
      <c r="L57" s="91">
        <f>SUM('[1]SANCHEZ MIRA'!L57+[1]GONZAGA!L57+'[1]LAL-LO (2)'!L57+[1]ANDREWS!L57+[1]APARRI!L57+[1]PIAT!L56+[1]LASAM!L57+[1]CARIG!L57)</f>
        <v>330</v>
      </c>
      <c r="M57" s="90">
        <f t="shared" si="22"/>
        <v>1409</v>
      </c>
      <c r="N57" s="93">
        <f t="shared" si="23"/>
        <v>218045.568</v>
      </c>
      <c r="O57" s="91">
        <f>SUM('[1]SANCHEZ MIRA'!O57+[1]GONZAGA!O57+'[1]LAL-LO (2)'!O57+[1]ANDREWS!O57+[1]APARRI!O57+[1]PIAT!O56+[1]LASAM!O57+[1]CARIG!O57)</f>
        <v>613</v>
      </c>
      <c r="P57" s="91">
        <f>SUM('[1]SANCHEZ MIRA'!P57+[1]GONZAGA!P57+'[1]LAL-LO (2)'!P57+[1]ANDREWS!P57+[1]APARRI!P57+[1]PIAT!P56+[1]LASAM!P57+[1]CARIG!P57)</f>
        <v>501</v>
      </c>
      <c r="Q57" s="91">
        <f>SUM('[1]SANCHEZ MIRA'!Q57+[1]GONZAGA!Q57+'[1]LAL-LO (2)'!Q57+[1]ANDREWS!Q57+[1]APARRI!Q57+[1]PIAT!Q56+[1]LASAM!Q57+[1]CARIG!Q57)</f>
        <v>332</v>
      </c>
      <c r="R57" s="90">
        <f t="shared" si="24"/>
        <v>1446</v>
      </c>
      <c r="S57" s="93">
        <f t="shared" si="25"/>
        <v>223771.39200000002</v>
      </c>
      <c r="T57" s="91">
        <f>SUM('[1]SANCHEZ MIRA'!T57+[1]GONZAGA!T57+'[1]LAL-LO (2)'!T57+[1]ANDREWS!T57+[1]APARRI!T57+[1]PIAT!T56+[1]LASAM!T57+[1]CARIG!T57)</f>
        <v>495</v>
      </c>
      <c r="U57" s="91">
        <f>SUM('[1]SANCHEZ MIRA'!U57+[1]GONZAGA!U57+'[1]LAL-LO (2)'!U57+[1]ANDREWS!U57+[1]APARRI!U57+[1]PIAT!U56+[1]LASAM!U57+[1]CARIG!U57)</f>
        <v>397</v>
      </c>
      <c r="V57" s="91">
        <f>SUM('[1]SANCHEZ MIRA'!V57+[1]GONZAGA!V57+'[1]LAL-LO (2)'!V57+[1]ANDREWS!V57+[1]APARRI!V57+[1]PIAT!V56+[1]LASAM!V57+[1]CARIG!V57)</f>
        <v>309</v>
      </c>
      <c r="W57" s="84">
        <f t="shared" si="26"/>
        <v>1201</v>
      </c>
      <c r="X57" s="83">
        <f t="shared" si="27"/>
        <v>185857.152</v>
      </c>
      <c r="Y57" s="83">
        <f t="shared" si="28"/>
        <v>5832</v>
      </c>
      <c r="Z57" s="103">
        <f>(VLOOKUP(B:B,[2]AppLists!M:O,3,FALSE))*$AB$2</f>
        <v>154.75200000000001</v>
      </c>
      <c r="AA57" s="85">
        <f t="shared" si="29"/>
        <v>902513.66400000011</v>
      </c>
    </row>
    <row r="58" spans="1:27" ht="28.35" customHeight="1" x14ac:dyDescent="0.25">
      <c r="A58" s="104">
        <v>21</v>
      </c>
      <c r="B58" s="95" t="s">
        <v>119</v>
      </c>
      <c r="C58" s="96" t="s">
        <v>120</v>
      </c>
      <c r="D58" s="90" t="s">
        <v>116</v>
      </c>
      <c r="E58" s="91">
        <f>SUM('[1]SANCHEZ MIRA'!E58+[1]GONZAGA!E58+'[1]LAL-LO (2)'!E58+[1]ANDREWS!E58+[1]APARRI!E58+[1]PIAT!E57+[1]LASAM!E58+[1]CARIG!E58)</f>
        <v>613</v>
      </c>
      <c r="F58" s="91">
        <f>SUM('[1]SANCHEZ MIRA'!F58+[1]GONZAGA!F58+'[1]LAL-LO (2)'!F58+[1]ANDREWS!F58+[1]APARRI!F58+[1]PIAT!F57+[1]LASAM!F58+[1]CARIG!F58)</f>
        <v>352</v>
      </c>
      <c r="G58" s="91">
        <f>SUM('[1]SANCHEZ MIRA'!G58+[1]GONZAGA!G58+'[1]LAL-LO (2)'!G58+[1]ANDREWS!G58+[1]APARRI!G58+[1]PIAT!G57+[1]LASAM!G58+[1]CARIG!G58)</f>
        <v>263</v>
      </c>
      <c r="H58" s="101">
        <f t="shared" si="20"/>
        <v>1228</v>
      </c>
      <c r="I58" s="102">
        <f t="shared" si="21"/>
        <v>140623.6832</v>
      </c>
      <c r="J58" s="91">
        <f>SUM('[1]SANCHEZ MIRA'!J58+[1]GONZAGA!J58+'[1]LAL-LO (2)'!J58+[1]ANDREWS!J58+[1]APARRI!J58+[1]PIAT!J57+[1]LASAM!J58+[1]CARIG!J58)</f>
        <v>427</v>
      </c>
      <c r="K58" s="91">
        <f>SUM('[1]SANCHEZ MIRA'!K58+[1]GONZAGA!K58+'[1]LAL-LO (2)'!K58+[1]ANDREWS!K58+[1]APARRI!K58+[1]PIAT!K57+[1]LASAM!K58+[1]CARIG!K58)</f>
        <v>203</v>
      </c>
      <c r="L58" s="91">
        <f>SUM('[1]SANCHEZ MIRA'!L58+[1]GONZAGA!L58+'[1]LAL-LO (2)'!L58+[1]ANDREWS!L58+[1]APARRI!L58+[1]PIAT!L57+[1]LASAM!L58+[1]CARIG!L58)</f>
        <v>283</v>
      </c>
      <c r="M58" s="90">
        <f t="shared" si="22"/>
        <v>913</v>
      </c>
      <c r="N58" s="93">
        <f t="shared" si="23"/>
        <v>104551.64720000001</v>
      </c>
      <c r="O58" s="91">
        <f>SUM('[1]SANCHEZ MIRA'!O58+[1]GONZAGA!O58+'[1]LAL-LO (2)'!O58+[1]ANDREWS!O58+[1]APARRI!O58+[1]PIAT!O57+[1]LASAM!O58+[1]CARIG!O58)</f>
        <v>671</v>
      </c>
      <c r="P58" s="91">
        <f>SUM('[1]SANCHEZ MIRA'!P58+[1]GONZAGA!P58+'[1]LAL-LO (2)'!P58+[1]ANDREWS!P58+[1]APARRI!P58+[1]PIAT!P57+[1]LASAM!P58+[1]CARIG!P58)</f>
        <v>252</v>
      </c>
      <c r="Q58" s="91">
        <f>SUM('[1]SANCHEZ MIRA'!Q58+[1]GONZAGA!Q58+'[1]LAL-LO (2)'!Q58+[1]ANDREWS!Q58+[1]APARRI!Q58+[1]PIAT!Q57+[1]LASAM!Q58+[1]CARIG!Q58)</f>
        <v>260</v>
      </c>
      <c r="R58" s="90">
        <f t="shared" si="24"/>
        <v>1183</v>
      </c>
      <c r="S58" s="93">
        <f t="shared" si="25"/>
        <v>135470.53520000001</v>
      </c>
      <c r="T58" s="91">
        <f>SUM('[1]SANCHEZ MIRA'!T58+[1]GONZAGA!T58+'[1]LAL-LO (2)'!T58+[1]ANDREWS!T58+[1]APARRI!T58+[1]PIAT!T57+[1]LASAM!T58+[1]CARIG!T58)</f>
        <v>428</v>
      </c>
      <c r="U58" s="91">
        <f>SUM('[1]SANCHEZ MIRA'!U58+[1]GONZAGA!U58+'[1]LAL-LO (2)'!U58+[1]ANDREWS!U58+[1]APARRI!U58+[1]PIAT!U57+[1]LASAM!U58+[1]CARIG!U58)</f>
        <v>175</v>
      </c>
      <c r="V58" s="91">
        <f>SUM('[1]SANCHEZ MIRA'!V58+[1]GONZAGA!V58+'[1]LAL-LO (2)'!V58+[1]ANDREWS!V58+[1]APARRI!V58+[1]PIAT!V57+[1]LASAM!V58+[1]CARIG!V58)</f>
        <v>146</v>
      </c>
      <c r="W58" s="84">
        <f t="shared" si="26"/>
        <v>749</v>
      </c>
      <c r="X58" s="83">
        <f t="shared" si="27"/>
        <v>85771.285600000003</v>
      </c>
      <c r="Y58" s="83">
        <f t="shared" si="28"/>
        <v>4073</v>
      </c>
      <c r="Z58" s="103">
        <f>(VLOOKUP(B:B,[2]AppLists!M:O,3,FALSE))*$AB$2</f>
        <v>114.51440000000001</v>
      </c>
      <c r="AA58" s="85">
        <f t="shared" si="29"/>
        <v>466417.15120000002</v>
      </c>
    </row>
    <row r="59" spans="1:27" ht="28.35" customHeight="1" x14ac:dyDescent="0.25">
      <c r="A59" s="104">
        <v>22</v>
      </c>
      <c r="B59" s="95" t="s">
        <v>121</v>
      </c>
      <c r="C59" s="96" t="s">
        <v>122</v>
      </c>
      <c r="D59" s="90" t="s">
        <v>116</v>
      </c>
      <c r="E59" s="91">
        <f>SUM('[1]SANCHEZ MIRA'!E59+[1]GONZAGA!E59+'[1]LAL-LO (2)'!E59+[1]ANDREWS!E59+[1]APARRI!E59+[1]PIAT!E58+[1]LASAM!E59+[1]CARIG!E59)</f>
        <v>1088</v>
      </c>
      <c r="F59" s="91">
        <f>SUM('[1]SANCHEZ MIRA'!F59+[1]GONZAGA!F59+'[1]LAL-LO (2)'!F59+[1]ANDREWS!F59+[1]APARRI!F59+[1]PIAT!F58+[1]LASAM!F59+[1]CARIG!F59)</f>
        <v>487</v>
      </c>
      <c r="G59" s="91">
        <f>SUM('[1]SANCHEZ MIRA'!G59+[1]GONZAGA!G59+'[1]LAL-LO (2)'!G59+[1]ANDREWS!G59+[1]APARRI!G59+[1]PIAT!G58+[1]LASAM!G59+[1]CARIG!G59)</f>
        <v>240</v>
      </c>
      <c r="H59" s="101">
        <f t="shared" si="20"/>
        <v>1815</v>
      </c>
      <c r="I59" s="102">
        <f t="shared" si="21"/>
        <v>235912.24800000005</v>
      </c>
      <c r="J59" s="91">
        <f>SUM('[1]SANCHEZ MIRA'!J59+[1]GONZAGA!J59+'[1]LAL-LO (2)'!J59+[1]ANDREWS!J59+[1]APARRI!J59+[1]PIAT!J58+[1]LASAM!J59+[1]CARIG!J59)</f>
        <v>805</v>
      </c>
      <c r="K59" s="91">
        <f>SUM('[1]SANCHEZ MIRA'!K59+[1]GONZAGA!K59+'[1]LAL-LO (2)'!K59+[1]ANDREWS!K59+[1]APARRI!K59+[1]PIAT!K58+[1]LASAM!K59+[1]CARIG!K59)</f>
        <v>204</v>
      </c>
      <c r="L59" s="91">
        <f>SUM('[1]SANCHEZ MIRA'!L59+[1]GONZAGA!L59+'[1]LAL-LO (2)'!L59+[1]ANDREWS!L59+[1]APARRI!L59+[1]PIAT!L58+[1]LASAM!L59+[1]CARIG!L59)</f>
        <v>233</v>
      </c>
      <c r="M59" s="90">
        <f t="shared" si="22"/>
        <v>1242</v>
      </c>
      <c r="N59" s="93">
        <f t="shared" si="23"/>
        <v>161434.16640000002</v>
      </c>
      <c r="O59" s="91">
        <f>SUM('[1]SANCHEZ MIRA'!O59+[1]GONZAGA!O59+'[1]LAL-LO (2)'!O59+[1]ANDREWS!O59+[1]APARRI!O59+[1]PIAT!O58+[1]LASAM!O59+[1]CARIG!O59)</f>
        <v>1064</v>
      </c>
      <c r="P59" s="91">
        <f>SUM('[1]SANCHEZ MIRA'!P59+[1]GONZAGA!P59+'[1]LAL-LO (2)'!P59+[1]ANDREWS!P59+[1]APARRI!P59+[1]PIAT!P58+[1]LASAM!P59+[1]CARIG!P59)</f>
        <v>239</v>
      </c>
      <c r="Q59" s="91">
        <f>SUM('[1]SANCHEZ MIRA'!Q59+[1]GONZAGA!Q59+'[1]LAL-LO (2)'!Q59+[1]ANDREWS!Q59+[1]APARRI!Q59+[1]PIAT!Q58+[1]LASAM!Q59+[1]CARIG!Q59)</f>
        <v>266</v>
      </c>
      <c r="R59" s="90">
        <f t="shared" si="24"/>
        <v>1569</v>
      </c>
      <c r="S59" s="93">
        <f t="shared" si="25"/>
        <v>203937.36480000004</v>
      </c>
      <c r="T59" s="91">
        <f>SUM('[1]SANCHEZ MIRA'!T59+[1]GONZAGA!T59+'[1]LAL-LO (2)'!T59+[1]ANDREWS!T59+[1]APARRI!T59+[1]PIAT!T58+[1]LASAM!T59+[1]CARIG!T59)</f>
        <v>673</v>
      </c>
      <c r="U59" s="91">
        <f>SUM('[1]SANCHEZ MIRA'!U59+[1]GONZAGA!U59+'[1]LAL-LO (2)'!U59+[1]ANDREWS!U59+[1]APARRI!U59+[1]PIAT!U58+[1]LASAM!U59+[1]CARIG!U59)</f>
        <v>165</v>
      </c>
      <c r="V59" s="91">
        <f>SUM('[1]SANCHEZ MIRA'!V59+[1]GONZAGA!V59+'[1]LAL-LO (2)'!V59+[1]ANDREWS!V59+[1]APARRI!V59+[1]PIAT!V58+[1]LASAM!V59+[1]CARIG!V59)</f>
        <v>142</v>
      </c>
      <c r="W59" s="84">
        <f t="shared" si="26"/>
        <v>980</v>
      </c>
      <c r="X59" s="83">
        <f t="shared" si="27"/>
        <v>127379.61600000002</v>
      </c>
      <c r="Y59" s="83">
        <f t="shared" si="28"/>
        <v>5606</v>
      </c>
      <c r="Z59" s="103">
        <f>(VLOOKUP(B:B,[2]AppLists!M:O,3,FALSE))*$AB$2</f>
        <v>129.97920000000002</v>
      </c>
      <c r="AA59" s="85">
        <f t="shared" si="29"/>
        <v>728663.39520000014</v>
      </c>
    </row>
    <row r="60" spans="1:27" ht="28.35" customHeight="1" x14ac:dyDescent="0.25">
      <c r="A60" s="104">
        <v>23</v>
      </c>
      <c r="B60" s="79" t="s">
        <v>123</v>
      </c>
      <c r="C60" s="80" t="s">
        <v>124</v>
      </c>
      <c r="D60" s="90" t="s">
        <v>106</v>
      </c>
      <c r="E60" s="91">
        <f>SUM('[1]SANCHEZ MIRA'!E60+[1]GONZAGA!E60+'[1]LAL-LO (2)'!E60+[1]ANDREWS!E60+[1]APARRI!E60+[1]PIAT!E59+[1]LASAM!E60+[1]CARIG!E60)</f>
        <v>17</v>
      </c>
      <c r="F60" s="91">
        <f>SUM('[1]SANCHEZ MIRA'!F60+[1]GONZAGA!F60+'[1]LAL-LO (2)'!F60+[1]ANDREWS!F60+[1]APARRI!F60+[1]PIAT!F59+[1]LASAM!F60+[1]CARIG!F60)</f>
        <v>12</v>
      </c>
      <c r="G60" s="91">
        <f>SUM('[1]SANCHEZ MIRA'!G60+[1]GONZAGA!G60+'[1]LAL-LO (2)'!G60+[1]ANDREWS!G60+[1]APARRI!G60+[1]PIAT!G59+[1]LASAM!G60+[1]CARIG!G60)</f>
        <v>2</v>
      </c>
      <c r="H60" s="101">
        <f t="shared" si="20"/>
        <v>31</v>
      </c>
      <c r="I60" s="102">
        <f t="shared" si="21"/>
        <v>537.76319999999998</v>
      </c>
      <c r="J60" s="91">
        <f>SUM('[1]SANCHEZ MIRA'!J60+[1]GONZAGA!J60+'[1]LAL-LO (2)'!J60+[1]ANDREWS!J60+[1]APARRI!J60+[1]PIAT!J59+[1]LASAM!J60+[1]CARIG!J60)</f>
        <v>28</v>
      </c>
      <c r="K60" s="91">
        <f>SUM('[1]SANCHEZ MIRA'!K60+[1]GONZAGA!K60+'[1]LAL-LO (2)'!K60+[1]ANDREWS!K60+[1]APARRI!K60+[1]PIAT!K59+[1]LASAM!K60+[1]CARIG!K60)</f>
        <v>0</v>
      </c>
      <c r="L60" s="91">
        <f>SUM('[1]SANCHEZ MIRA'!L60+[1]GONZAGA!L60+'[1]LAL-LO (2)'!L60+[1]ANDREWS!L60+[1]APARRI!L60+[1]PIAT!L59+[1]LASAM!L60+[1]CARIG!L60)</f>
        <v>0</v>
      </c>
      <c r="M60" s="90">
        <f t="shared" si="22"/>
        <v>28</v>
      </c>
      <c r="N60" s="93">
        <f t="shared" si="23"/>
        <v>485.72160000000002</v>
      </c>
      <c r="O60" s="91">
        <f>SUM('[1]SANCHEZ MIRA'!O60+[1]GONZAGA!O60+'[1]LAL-LO (2)'!O60+[1]ANDREWS!O60+[1]APARRI!O60+[1]PIAT!O59+[1]LASAM!O60+[1]CARIG!O60)</f>
        <v>10</v>
      </c>
      <c r="P60" s="91">
        <f>SUM('[1]SANCHEZ MIRA'!P60+[1]GONZAGA!P60+'[1]LAL-LO (2)'!P60+[1]ANDREWS!P60+[1]APARRI!P60+[1]PIAT!P59+[1]LASAM!P60+[1]CARIG!P60)</f>
        <v>5</v>
      </c>
      <c r="Q60" s="91">
        <f>SUM('[1]SANCHEZ MIRA'!Q60+[1]GONZAGA!Q60+'[1]LAL-LO (2)'!Q60+[1]ANDREWS!Q60+[1]APARRI!Q60+[1]PIAT!Q59+[1]LASAM!Q60+[1]CARIG!Q60)</f>
        <v>0</v>
      </c>
      <c r="R60" s="90">
        <f t="shared" si="24"/>
        <v>15</v>
      </c>
      <c r="S60" s="93">
        <f t="shared" si="25"/>
        <v>260.20800000000003</v>
      </c>
      <c r="T60" s="91">
        <f>SUM('[1]SANCHEZ MIRA'!T60+[1]GONZAGA!T60+'[1]LAL-LO (2)'!T60+[1]ANDREWS!T60+[1]APARRI!T60+[1]PIAT!T59+[1]LASAM!T60+[1]CARIG!T60)</f>
        <v>19</v>
      </c>
      <c r="U60" s="91">
        <f>SUM('[1]SANCHEZ MIRA'!U60+[1]GONZAGA!U60+'[1]LAL-LO (2)'!U60+[1]ANDREWS!U60+[1]APARRI!U60+[1]PIAT!U59+[1]LASAM!U60+[1]CARIG!U60)</f>
        <v>0</v>
      </c>
      <c r="V60" s="91">
        <f>SUM('[1]SANCHEZ MIRA'!V60+[1]GONZAGA!V60+'[1]LAL-LO (2)'!V60+[1]ANDREWS!V60+[1]APARRI!V60+[1]PIAT!V59+[1]LASAM!V60+[1]CARIG!V60)</f>
        <v>0</v>
      </c>
      <c r="W60" s="84">
        <f t="shared" si="26"/>
        <v>19</v>
      </c>
      <c r="X60" s="83">
        <f t="shared" si="27"/>
        <v>329.59680000000003</v>
      </c>
      <c r="Y60" s="83">
        <f t="shared" si="28"/>
        <v>93</v>
      </c>
      <c r="Z60" s="103">
        <f>(VLOOKUP(B:B,[2]AppLists!M:O,3,FALSE))*$AB$2</f>
        <v>17.347200000000001</v>
      </c>
      <c r="AA60" s="85">
        <f t="shared" si="29"/>
        <v>1613.2896000000001</v>
      </c>
    </row>
    <row r="61" spans="1:27" ht="28.35" customHeight="1" x14ac:dyDescent="0.25">
      <c r="A61" s="104">
        <v>24</v>
      </c>
      <c r="B61" s="95" t="s">
        <v>125</v>
      </c>
      <c r="C61" s="80" t="s">
        <v>126</v>
      </c>
      <c r="D61" s="90" t="s">
        <v>116</v>
      </c>
      <c r="E61" s="91">
        <f>SUM('[1]SANCHEZ MIRA'!E61+[1]GONZAGA!E61+'[1]LAL-LO (2)'!E61+[1]ANDREWS!E61+[1]APARRI!E61+[1]PIAT!E60+[1]LASAM!E61+[1]CARIG!E61)</f>
        <v>97</v>
      </c>
      <c r="F61" s="91">
        <f>SUM('[1]SANCHEZ MIRA'!F61+[1]GONZAGA!F61+'[1]LAL-LO (2)'!F61+[1]ANDREWS!F61+[1]APARRI!F61+[1]PIAT!F60+[1]LASAM!F61+[1]CARIG!F61)</f>
        <v>11</v>
      </c>
      <c r="G61" s="91">
        <f>SUM('[1]SANCHEZ MIRA'!G61+[1]GONZAGA!G61+'[1]LAL-LO (2)'!G61+[1]ANDREWS!G61+[1]APARRI!G61+[1]PIAT!G60+[1]LASAM!G61+[1]CARIG!G61)</f>
        <v>24</v>
      </c>
      <c r="H61" s="101">
        <f t="shared" si="20"/>
        <v>132</v>
      </c>
      <c r="I61" s="102">
        <f t="shared" si="21"/>
        <v>12698.4</v>
      </c>
      <c r="J61" s="91">
        <f>SUM('[1]SANCHEZ MIRA'!J61+[1]GONZAGA!J61+'[1]LAL-LO (2)'!J61+[1]ANDREWS!J61+[1]APARRI!J61+[1]PIAT!J60+[1]LASAM!J61+[1]CARIG!J61)</f>
        <v>48</v>
      </c>
      <c r="K61" s="91">
        <f>SUM('[1]SANCHEZ MIRA'!K61+[1]GONZAGA!K61+'[1]LAL-LO (2)'!K61+[1]ANDREWS!K61+[1]APARRI!K61+[1]PIAT!K60+[1]LASAM!K61+[1]CARIG!K61)</f>
        <v>24</v>
      </c>
      <c r="L61" s="91">
        <f>SUM('[1]SANCHEZ MIRA'!L61+[1]GONZAGA!L61+'[1]LAL-LO (2)'!L61+[1]ANDREWS!L61+[1]APARRI!L61+[1]PIAT!L60+[1]LASAM!L61+[1]CARIG!L61)</f>
        <v>28</v>
      </c>
      <c r="M61" s="90">
        <f t="shared" si="22"/>
        <v>100</v>
      </c>
      <c r="N61" s="93">
        <f t="shared" si="23"/>
        <v>9620</v>
      </c>
      <c r="O61" s="91">
        <f>SUM('[1]SANCHEZ MIRA'!O61+[1]GONZAGA!O61+'[1]LAL-LO (2)'!O61+[1]ANDREWS!O61+[1]APARRI!O61+[1]PIAT!O60+[1]LASAM!O61+[1]CARIG!O61)</f>
        <v>35</v>
      </c>
      <c r="P61" s="91">
        <f>SUM('[1]SANCHEZ MIRA'!P61+[1]GONZAGA!P61+'[1]LAL-LO (2)'!P61+[1]ANDREWS!P61+[1]APARRI!P61+[1]PIAT!P60+[1]LASAM!P61+[1]CARIG!P61)</f>
        <v>42</v>
      </c>
      <c r="Q61" s="91">
        <f>SUM('[1]SANCHEZ MIRA'!Q61+[1]GONZAGA!Q61+'[1]LAL-LO (2)'!Q61+[1]ANDREWS!Q61+[1]APARRI!Q61+[1]PIAT!Q60+[1]LASAM!Q61+[1]CARIG!Q61)</f>
        <v>3</v>
      </c>
      <c r="R61" s="90">
        <f t="shared" si="24"/>
        <v>80</v>
      </c>
      <c r="S61" s="93">
        <f t="shared" si="25"/>
        <v>7696</v>
      </c>
      <c r="T61" s="91">
        <f>SUM('[1]SANCHEZ MIRA'!T61+[1]GONZAGA!T61+'[1]LAL-LO (2)'!T61+[1]ANDREWS!T61+[1]APARRI!T61+[1]PIAT!T60+[1]LASAM!T61+[1]CARIG!T61)</f>
        <v>33</v>
      </c>
      <c r="U61" s="91">
        <f>SUM('[1]SANCHEZ MIRA'!U61+[1]GONZAGA!U61+'[1]LAL-LO (2)'!U61+[1]ANDREWS!U61+[1]APARRI!U61+[1]PIAT!U60+[1]LASAM!U61+[1]CARIG!U61)</f>
        <v>8</v>
      </c>
      <c r="V61" s="91">
        <f>SUM('[1]SANCHEZ MIRA'!V61+[1]GONZAGA!V61+'[1]LAL-LO (2)'!V61+[1]ANDREWS!V61+[1]APARRI!V61+[1]PIAT!V60+[1]LASAM!V61+[1]CARIG!V61)</f>
        <v>3</v>
      </c>
      <c r="W61" s="84">
        <f t="shared" si="26"/>
        <v>44</v>
      </c>
      <c r="X61" s="83">
        <f t="shared" si="27"/>
        <v>4232.8</v>
      </c>
      <c r="Y61" s="83">
        <f t="shared" si="28"/>
        <v>356</v>
      </c>
      <c r="Z61" s="103">
        <f>(VLOOKUP(B:B,[2]AppLists!M:O,3,FALSE))*$AB$2</f>
        <v>96.2</v>
      </c>
      <c r="AA61" s="85">
        <f t="shared" si="29"/>
        <v>34247.200000000004</v>
      </c>
    </row>
    <row r="62" spans="1:27" ht="28.35" customHeight="1" x14ac:dyDescent="0.25">
      <c r="A62" s="104">
        <v>25</v>
      </c>
      <c r="B62" s="95" t="s">
        <v>127</v>
      </c>
      <c r="C62" s="80" t="s">
        <v>128</v>
      </c>
      <c r="D62" s="90" t="s">
        <v>79</v>
      </c>
      <c r="E62" s="91">
        <f>SUM('[1]SANCHEZ MIRA'!E62+[1]GONZAGA!E62+'[1]LAL-LO (2)'!E62+[1]ANDREWS!E62+[1]APARRI!E62+[1]PIAT!E61+[1]LASAM!E62+[1]CARIG!E62)</f>
        <v>251</v>
      </c>
      <c r="F62" s="91">
        <f>SUM('[1]SANCHEZ MIRA'!F62+[1]GONZAGA!F62+'[1]LAL-LO (2)'!F62+[1]ANDREWS!F62+[1]APARRI!F62+[1]PIAT!F61+[1]LASAM!F62+[1]CARIG!F62)</f>
        <v>36</v>
      </c>
      <c r="G62" s="91">
        <f>SUM('[1]SANCHEZ MIRA'!G62+[1]GONZAGA!G62+'[1]LAL-LO (2)'!G62+[1]ANDREWS!G62+[1]APARRI!G62+[1]PIAT!G61+[1]LASAM!G62+[1]CARIG!G62)</f>
        <v>5</v>
      </c>
      <c r="H62" s="101">
        <f t="shared" si="20"/>
        <v>292</v>
      </c>
      <c r="I62" s="102">
        <f t="shared" si="21"/>
        <v>14242.592000000001</v>
      </c>
      <c r="J62" s="91">
        <f>SUM('[1]SANCHEZ MIRA'!J62+[1]GONZAGA!J62+'[1]LAL-LO (2)'!J62+[1]ANDREWS!J62+[1]APARRI!J62+[1]PIAT!J61+[1]LASAM!J62+[1]CARIG!J62)</f>
        <v>1</v>
      </c>
      <c r="K62" s="91">
        <f>SUM('[1]SANCHEZ MIRA'!K62+[1]GONZAGA!K62+'[1]LAL-LO (2)'!K62+[1]ANDREWS!K62+[1]APARRI!K62+[1]PIAT!K61+[1]LASAM!K62+[1]CARIG!K62)</f>
        <v>21</v>
      </c>
      <c r="L62" s="91">
        <f>SUM('[1]SANCHEZ MIRA'!L62+[1]GONZAGA!L62+'[1]LAL-LO (2)'!L62+[1]ANDREWS!L62+[1]APARRI!L62+[1]PIAT!L61+[1]LASAM!L62+[1]CARIG!L62)</f>
        <v>5</v>
      </c>
      <c r="M62" s="90">
        <f t="shared" si="22"/>
        <v>27</v>
      </c>
      <c r="N62" s="93">
        <f t="shared" si="23"/>
        <v>1316.952</v>
      </c>
      <c r="O62" s="91">
        <f>SUM('[1]SANCHEZ MIRA'!O62+[1]GONZAGA!O62+'[1]LAL-LO (2)'!O62+[1]ANDREWS!O62+[1]APARRI!O62+[1]PIAT!O61+[1]LASAM!O62+[1]CARIG!O62)</f>
        <v>11</v>
      </c>
      <c r="P62" s="91">
        <f>SUM('[1]SANCHEZ MIRA'!P62+[1]GONZAGA!P62+'[1]LAL-LO (2)'!P62+[1]ANDREWS!P62+[1]APARRI!P62+[1]PIAT!P61+[1]LASAM!P62+[1]CARIG!P62)</f>
        <v>21</v>
      </c>
      <c r="Q62" s="91">
        <f>SUM('[1]SANCHEZ MIRA'!Q62+[1]GONZAGA!Q62+'[1]LAL-LO (2)'!Q62+[1]ANDREWS!Q62+[1]APARRI!Q62+[1]PIAT!Q61+[1]LASAM!Q62+[1]CARIG!Q62)</f>
        <v>4</v>
      </c>
      <c r="R62" s="90">
        <f t="shared" si="24"/>
        <v>36</v>
      </c>
      <c r="S62" s="93">
        <f t="shared" si="25"/>
        <v>1755.9360000000001</v>
      </c>
      <c r="T62" s="91">
        <f>SUM('[1]SANCHEZ MIRA'!T62+[1]GONZAGA!T62+'[1]LAL-LO (2)'!T62+[1]ANDREWS!T62+[1]APARRI!T62+[1]PIAT!T61+[1]LASAM!T62+[1]CARIG!T62)</f>
        <v>1</v>
      </c>
      <c r="U62" s="91">
        <f>SUM('[1]SANCHEZ MIRA'!U62+[1]GONZAGA!U62+'[1]LAL-LO (2)'!U62+[1]ANDREWS!U62+[1]APARRI!U62+[1]PIAT!U61+[1]LASAM!U62+[1]CARIG!U62)</f>
        <v>21</v>
      </c>
      <c r="V62" s="91">
        <f>SUM('[1]SANCHEZ MIRA'!V62+[1]GONZAGA!V62+'[1]LAL-LO (2)'!V62+[1]ANDREWS!V62+[1]APARRI!V62+[1]PIAT!V61+[1]LASAM!V62+[1]CARIG!V62)</f>
        <v>1</v>
      </c>
      <c r="W62" s="84">
        <f t="shared" si="26"/>
        <v>23</v>
      </c>
      <c r="X62" s="83">
        <f t="shared" si="27"/>
        <v>1121.8480000000002</v>
      </c>
      <c r="Y62" s="83">
        <f t="shared" si="28"/>
        <v>378</v>
      </c>
      <c r="Z62" s="103">
        <f>(VLOOKUP(B:B,[2]AppLists!M:O,3,FALSE))*$AB$2</f>
        <v>48.776000000000003</v>
      </c>
      <c r="AA62" s="85">
        <f t="shared" si="29"/>
        <v>18437.328000000001</v>
      </c>
    </row>
    <row r="63" spans="1:27" ht="28.35" customHeight="1" x14ac:dyDescent="0.25">
      <c r="A63" s="104">
        <v>26</v>
      </c>
      <c r="B63" s="95" t="s">
        <v>129</v>
      </c>
      <c r="C63" s="80" t="s">
        <v>130</v>
      </c>
      <c r="D63" s="90" t="s">
        <v>131</v>
      </c>
      <c r="E63" s="91">
        <f>SUM('[1]SANCHEZ MIRA'!E63+[1]GONZAGA!E63+'[1]LAL-LO (2)'!E63+[1]ANDREWS!E63+[1]APARRI!E63+[1]PIAT!E62+[1]LASAM!E63+[1]CARIG!E63)</f>
        <v>212</v>
      </c>
      <c r="F63" s="91">
        <f>SUM('[1]SANCHEZ MIRA'!F63+[1]GONZAGA!F63+'[1]LAL-LO (2)'!F63+[1]ANDREWS!F63+[1]APARRI!F63+[1]PIAT!F62+[1]LASAM!F63+[1]CARIG!F63)</f>
        <v>146</v>
      </c>
      <c r="G63" s="91">
        <f>SUM('[1]SANCHEZ MIRA'!G63+[1]GONZAGA!G63+'[1]LAL-LO (2)'!G63+[1]ANDREWS!G63+[1]APARRI!G63+[1]PIAT!G62+[1]LASAM!G63+[1]CARIG!G63)</f>
        <v>44</v>
      </c>
      <c r="H63" s="101">
        <f t="shared" si="20"/>
        <v>402</v>
      </c>
      <c r="I63" s="102">
        <f t="shared" si="21"/>
        <v>28429.439999999999</v>
      </c>
      <c r="J63" s="91">
        <f>SUM('[1]SANCHEZ MIRA'!J63+[1]GONZAGA!J63+'[1]LAL-LO (2)'!J63+[1]ANDREWS!J63+[1]APARRI!J63+[1]PIAT!J62+[1]LASAM!J63+[1]CARIG!J63)</f>
        <v>80</v>
      </c>
      <c r="K63" s="91">
        <f>SUM('[1]SANCHEZ MIRA'!K63+[1]GONZAGA!K63+'[1]LAL-LO (2)'!K63+[1]ANDREWS!K63+[1]APARRI!K63+[1]PIAT!K62+[1]LASAM!K63+[1]CARIG!K63)</f>
        <v>39</v>
      </c>
      <c r="L63" s="91">
        <f>SUM('[1]SANCHEZ MIRA'!L63+[1]GONZAGA!L63+'[1]LAL-LO (2)'!L63+[1]ANDREWS!L63+[1]APARRI!L63+[1]PIAT!L62+[1]LASAM!L63+[1]CARIG!L63)</f>
        <v>60</v>
      </c>
      <c r="M63" s="90">
        <f t="shared" si="22"/>
        <v>179</v>
      </c>
      <c r="N63" s="93">
        <f t="shared" si="23"/>
        <v>12658.88</v>
      </c>
      <c r="O63" s="91">
        <f>SUM('[1]SANCHEZ MIRA'!O63+[1]GONZAGA!O63+'[1]LAL-LO (2)'!O63+[1]ANDREWS!O63+[1]APARRI!O63+[1]PIAT!O62+[1]LASAM!O63+[1]CARIG!O63)</f>
        <v>94</v>
      </c>
      <c r="P63" s="91">
        <f>SUM('[1]SANCHEZ MIRA'!P63+[1]GONZAGA!P63+'[1]LAL-LO (2)'!P63+[1]ANDREWS!P63+[1]APARRI!P63+[1]PIAT!P62+[1]LASAM!P63+[1]CARIG!P63)</f>
        <v>69</v>
      </c>
      <c r="Q63" s="91">
        <f>SUM('[1]SANCHEZ MIRA'!Q63+[1]GONZAGA!Q63+'[1]LAL-LO (2)'!Q63+[1]ANDREWS!Q63+[1]APARRI!Q63+[1]PIAT!Q62+[1]LASAM!Q63+[1]CARIG!Q63)</f>
        <v>28</v>
      </c>
      <c r="R63" s="90">
        <f t="shared" si="24"/>
        <v>191</v>
      </c>
      <c r="S63" s="93">
        <f t="shared" si="25"/>
        <v>13507.52</v>
      </c>
      <c r="T63" s="91">
        <f>SUM('[1]SANCHEZ MIRA'!T63+[1]GONZAGA!T63+'[1]LAL-LO (2)'!T63+[1]ANDREWS!T63+[1]APARRI!T63+[1]PIAT!T62+[1]LASAM!T63+[1]CARIG!T63)</f>
        <v>57</v>
      </c>
      <c r="U63" s="91">
        <f>SUM('[1]SANCHEZ MIRA'!U63+[1]GONZAGA!U63+'[1]LAL-LO (2)'!U63+[1]ANDREWS!U63+[1]APARRI!U63+[1]PIAT!U62+[1]LASAM!U63+[1]CARIG!U63)</f>
        <v>15</v>
      </c>
      <c r="V63" s="91">
        <f>SUM('[1]SANCHEZ MIRA'!V63+[1]GONZAGA!V63+'[1]LAL-LO (2)'!V63+[1]ANDREWS!V63+[1]APARRI!V63+[1]PIAT!V62+[1]LASAM!V63+[1]CARIG!V63)</f>
        <v>15</v>
      </c>
      <c r="W63" s="84">
        <f t="shared" si="26"/>
        <v>87</v>
      </c>
      <c r="X63" s="83">
        <f t="shared" si="27"/>
        <v>6152.64</v>
      </c>
      <c r="Y63" s="83">
        <f t="shared" si="28"/>
        <v>859</v>
      </c>
      <c r="Z63" s="103">
        <f>(VLOOKUP(B:B,[2]AppLists!M:O,3,FALSE))*$AB$2</f>
        <v>70.72</v>
      </c>
      <c r="AA63" s="85">
        <f t="shared" si="29"/>
        <v>60748.479999999996</v>
      </c>
    </row>
    <row r="64" spans="1:27" ht="28.35" customHeight="1" x14ac:dyDescent="0.25">
      <c r="A64" s="104">
        <v>27</v>
      </c>
      <c r="B64" s="95" t="s">
        <v>132</v>
      </c>
      <c r="C64" s="80" t="s">
        <v>133</v>
      </c>
      <c r="D64" s="90" t="s">
        <v>131</v>
      </c>
      <c r="E64" s="91">
        <f>SUM('[1]SANCHEZ MIRA'!E64+[1]GONZAGA!E64+'[1]LAL-LO (2)'!E64+[1]ANDREWS!E64+[1]APARRI!E64+[1]PIAT!E63+[1]LASAM!E64+[1]CARIG!E64)</f>
        <v>215</v>
      </c>
      <c r="F64" s="91">
        <f>SUM('[1]SANCHEZ MIRA'!F64+[1]GONZAGA!F64+'[1]LAL-LO (2)'!F64+[1]ANDREWS!F64+[1]APARRI!F64+[1]PIAT!F63+[1]LASAM!F64+[1]CARIG!F64)</f>
        <v>167</v>
      </c>
      <c r="G64" s="91">
        <f>SUM('[1]SANCHEZ MIRA'!G64+[1]GONZAGA!G64+'[1]LAL-LO (2)'!G64+[1]ANDREWS!G64+[1]APARRI!G64+[1]PIAT!G63+[1]LASAM!G64+[1]CARIG!G64)</f>
        <v>73</v>
      </c>
      <c r="H64" s="101">
        <f t="shared" si="20"/>
        <v>455</v>
      </c>
      <c r="I64" s="102">
        <f t="shared" si="21"/>
        <v>46373.599999999999</v>
      </c>
      <c r="J64" s="91">
        <f>SUM('[1]SANCHEZ MIRA'!J64+[1]GONZAGA!J64+'[1]LAL-LO (2)'!J64+[1]ANDREWS!J64+[1]APARRI!J64+[1]PIAT!J63+[1]LASAM!J64+[1]CARIG!J64)</f>
        <v>86</v>
      </c>
      <c r="K64" s="91">
        <f>SUM('[1]SANCHEZ MIRA'!K64+[1]GONZAGA!K64+'[1]LAL-LO (2)'!K64+[1]ANDREWS!K64+[1]APARRI!K64+[1]PIAT!K63+[1]LASAM!K64+[1]CARIG!K64)</f>
        <v>53</v>
      </c>
      <c r="L64" s="91">
        <f>SUM('[1]SANCHEZ MIRA'!L64+[1]GONZAGA!L64+'[1]LAL-LO (2)'!L64+[1]ANDREWS!L64+[1]APARRI!L64+[1]PIAT!L63+[1]LASAM!L64+[1]CARIG!L64)</f>
        <v>59</v>
      </c>
      <c r="M64" s="90">
        <f t="shared" si="22"/>
        <v>198</v>
      </c>
      <c r="N64" s="93">
        <f t="shared" si="23"/>
        <v>20180.16</v>
      </c>
      <c r="O64" s="91">
        <f>SUM('[1]SANCHEZ MIRA'!O64+[1]GONZAGA!O64+'[1]LAL-LO (2)'!O64+[1]ANDREWS!O64+[1]APARRI!O64+[1]PIAT!O63+[1]LASAM!O64+[1]CARIG!O64)</f>
        <v>97</v>
      </c>
      <c r="P64" s="91">
        <f>SUM('[1]SANCHEZ MIRA'!P64+[1]GONZAGA!P64+'[1]LAL-LO (2)'!P64+[1]ANDREWS!P64+[1]APARRI!P64+[1]PIAT!P63+[1]LASAM!P64+[1]CARIG!P64)</f>
        <v>80</v>
      </c>
      <c r="Q64" s="91">
        <f>SUM('[1]SANCHEZ MIRA'!Q64+[1]GONZAGA!Q64+'[1]LAL-LO (2)'!Q64+[1]ANDREWS!Q64+[1]APARRI!Q64+[1]PIAT!Q63+[1]LASAM!Q64+[1]CARIG!Q64)</f>
        <v>52</v>
      </c>
      <c r="R64" s="90">
        <f t="shared" si="24"/>
        <v>229</v>
      </c>
      <c r="S64" s="93">
        <f t="shared" si="25"/>
        <v>23339.68</v>
      </c>
      <c r="T64" s="91">
        <f>SUM('[1]SANCHEZ MIRA'!T64+[1]GONZAGA!T64+'[1]LAL-LO (2)'!T64+[1]ANDREWS!T64+[1]APARRI!T64+[1]PIAT!T63+[1]LASAM!T64+[1]CARIG!T64)</f>
        <v>74</v>
      </c>
      <c r="U64" s="91">
        <f>SUM('[1]SANCHEZ MIRA'!U64+[1]GONZAGA!U64+'[1]LAL-LO (2)'!U64+[1]ANDREWS!U64+[1]APARRI!U64+[1]PIAT!U63+[1]LASAM!U64+[1]CARIG!U64)</f>
        <v>38</v>
      </c>
      <c r="V64" s="91">
        <f>SUM('[1]SANCHEZ MIRA'!V64+[1]GONZAGA!V64+'[1]LAL-LO (2)'!V64+[1]ANDREWS!V64+[1]APARRI!V64+[1]PIAT!V63+[1]LASAM!V64+[1]CARIG!V64)</f>
        <v>25</v>
      </c>
      <c r="W64" s="84">
        <f t="shared" si="26"/>
        <v>137</v>
      </c>
      <c r="X64" s="83">
        <f t="shared" si="27"/>
        <v>13963.04</v>
      </c>
      <c r="Y64" s="83">
        <f t="shared" si="28"/>
        <v>1019</v>
      </c>
      <c r="Z64" s="103">
        <f>(VLOOKUP(B:B,[2]AppLists!M:O,3,FALSE))*$AB$2</f>
        <v>101.92</v>
      </c>
      <c r="AA64" s="85">
        <f t="shared" si="29"/>
        <v>103856.48</v>
      </c>
    </row>
    <row r="65" spans="1:27" ht="28.35" customHeight="1" thickBot="1" x14ac:dyDescent="0.3">
      <c r="A65" s="104">
        <v>28</v>
      </c>
      <c r="B65" s="95" t="s">
        <v>134</v>
      </c>
      <c r="C65" s="80" t="s">
        <v>135</v>
      </c>
      <c r="D65" s="90" t="s">
        <v>88</v>
      </c>
      <c r="E65" s="91">
        <f>SUM('[1]SANCHEZ MIRA'!E65+[1]GONZAGA!E65+'[1]LAL-LO (2)'!E65+[1]ANDREWS!E65+[1]APARRI!E65+[1]PIAT!E64+[1]LASAM!E65+[1]CARIG!E65)</f>
        <v>463</v>
      </c>
      <c r="F65" s="91">
        <f>SUM('[1]SANCHEZ MIRA'!F65+[1]GONZAGA!F65+'[1]LAL-LO (2)'!F65+[1]ANDREWS!F65+[1]APARRI!F65+[1]PIAT!F64+[1]LASAM!F65+[1]CARIG!F65)</f>
        <v>212</v>
      </c>
      <c r="G65" s="91">
        <f>SUM('[1]SANCHEZ MIRA'!G65+[1]GONZAGA!G65+'[1]LAL-LO (2)'!G65+[1]ANDREWS!G65+[1]APARRI!G65+[1]PIAT!G64+[1]LASAM!G65+[1]CARIG!G65)</f>
        <v>148</v>
      </c>
      <c r="H65" s="101">
        <f t="shared" si="20"/>
        <v>823</v>
      </c>
      <c r="I65" s="102">
        <f t="shared" si="21"/>
        <v>53837.367999999995</v>
      </c>
      <c r="J65" s="91">
        <f>SUM('[1]SANCHEZ MIRA'!J65+[1]GONZAGA!J65+'[1]LAL-LO (2)'!J65+[1]ANDREWS!J65+[1]APARRI!J65+[1]PIAT!J64+[1]LASAM!J65+[1]CARIG!J65)</f>
        <v>245</v>
      </c>
      <c r="K65" s="91">
        <f>SUM('[1]SANCHEZ MIRA'!K65+[1]GONZAGA!K65+'[1]LAL-LO (2)'!K65+[1]ANDREWS!K65+[1]APARRI!K65+[1]PIAT!K64+[1]LASAM!K65+[1]CARIG!K65)</f>
        <v>138</v>
      </c>
      <c r="L65" s="91">
        <f>SUM('[1]SANCHEZ MIRA'!L65+[1]GONZAGA!L65+'[1]LAL-LO (2)'!L65+[1]ANDREWS!L65+[1]APARRI!L65+[1]PIAT!L64+[1]LASAM!L65+[1]CARIG!L65)</f>
        <v>152</v>
      </c>
      <c r="M65" s="90">
        <f t="shared" si="22"/>
        <v>535</v>
      </c>
      <c r="N65" s="93">
        <f t="shared" si="23"/>
        <v>34997.56</v>
      </c>
      <c r="O65" s="91">
        <f>SUM('[1]SANCHEZ MIRA'!O65+[1]GONZAGA!O65+'[1]LAL-LO (2)'!O65+[1]ANDREWS!O65+[1]APARRI!O65+[1]PIAT!O64+[1]LASAM!O65+[1]CARIG!O65)</f>
        <v>241</v>
      </c>
      <c r="P65" s="91">
        <f>SUM('[1]SANCHEZ MIRA'!P65+[1]GONZAGA!P65+'[1]LAL-LO (2)'!P65+[1]ANDREWS!P65+[1]APARRI!P65+[1]PIAT!P64+[1]LASAM!P65+[1]CARIG!P65)</f>
        <v>201</v>
      </c>
      <c r="Q65" s="91">
        <f>SUM('[1]SANCHEZ MIRA'!Q65+[1]GONZAGA!Q65+'[1]LAL-LO (2)'!Q65+[1]ANDREWS!Q65+[1]APARRI!Q65+[1]PIAT!Q64+[1]LASAM!Q65+[1]CARIG!Q65)</f>
        <v>109</v>
      </c>
      <c r="R65" s="90">
        <f t="shared" si="24"/>
        <v>551</v>
      </c>
      <c r="S65" s="93">
        <f t="shared" si="25"/>
        <v>36044.216</v>
      </c>
      <c r="T65" s="91">
        <f>SUM('[1]SANCHEZ MIRA'!T65+[1]GONZAGA!T65+'[1]LAL-LO (2)'!T65+[1]ANDREWS!T65+[1]APARRI!T65+[1]PIAT!T64+[1]LASAM!T65+[1]CARIG!T65)</f>
        <v>189</v>
      </c>
      <c r="U65" s="91">
        <f>SUM('[1]SANCHEZ MIRA'!U65+[1]GONZAGA!U65+'[1]LAL-LO (2)'!U65+[1]ANDREWS!U65+[1]APARRI!U65+[1]PIAT!U64+[1]LASAM!U65+[1]CARIG!U65)</f>
        <v>97</v>
      </c>
      <c r="V65" s="91">
        <f>SUM('[1]SANCHEZ MIRA'!V65+[1]GONZAGA!V65+'[1]LAL-LO (2)'!V65+[1]ANDREWS!V65+[1]APARRI!V65+[1]PIAT!V64+[1]LASAM!V65+[1]CARIG!V65)</f>
        <v>75</v>
      </c>
      <c r="W65" s="84">
        <f t="shared" si="26"/>
        <v>361</v>
      </c>
      <c r="X65" s="83">
        <f t="shared" si="27"/>
        <v>23615.175999999999</v>
      </c>
      <c r="Y65" s="83">
        <f t="shared" si="28"/>
        <v>2270</v>
      </c>
      <c r="Z65" s="103">
        <f>(VLOOKUP(B:B,[2]AppLists!M:O,3,FALSE))*$AB$2</f>
        <v>65.415999999999997</v>
      </c>
      <c r="AA65" s="85">
        <f t="shared" si="29"/>
        <v>148494.32</v>
      </c>
    </row>
    <row r="66" spans="1:27" ht="30" customHeight="1" thickBot="1" x14ac:dyDescent="0.3">
      <c r="A66" s="60" t="s">
        <v>136</v>
      </c>
      <c r="B66" s="61"/>
      <c r="C66" s="61"/>
      <c r="D66" s="100"/>
      <c r="E66" s="100"/>
      <c r="F66" s="100"/>
      <c r="G66" s="100"/>
      <c r="H66" s="100"/>
      <c r="I66" s="100"/>
      <c r="J66" s="100"/>
      <c r="K66" s="100"/>
      <c r="L66" s="100"/>
      <c r="M66" s="100"/>
      <c r="N66" s="100"/>
      <c r="O66" s="100"/>
      <c r="P66" s="100"/>
      <c r="Q66" s="100"/>
      <c r="R66" s="100"/>
      <c r="S66" s="100"/>
      <c r="T66" s="100"/>
      <c r="U66" s="100"/>
      <c r="V66" s="100"/>
      <c r="W66" s="63"/>
      <c r="X66" s="63"/>
      <c r="Y66" s="63"/>
      <c r="Z66" s="76"/>
      <c r="AA66" s="77"/>
    </row>
    <row r="67" spans="1:27" ht="28.35" customHeight="1" x14ac:dyDescent="0.25">
      <c r="A67" s="105">
        <v>29</v>
      </c>
      <c r="B67" s="106" t="s">
        <v>137</v>
      </c>
      <c r="C67" s="107" t="s">
        <v>138</v>
      </c>
      <c r="D67" s="108" t="s">
        <v>139</v>
      </c>
      <c r="E67" s="91">
        <f>SUM('[1]SANCHEZ MIRA'!E67+[1]GONZAGA!E67+'[1]LAL-LO (2)'!E67+[1]ANDREWS!E67+[1]APARRI!E67+[1]PIAT!E66+[1]LASAM!E67+[1]CARIG!E67)</f>
        <v>393</v>
      </c>
      <c r="F67" s="91">
        <f>SUM('[1]SANCHEZ MIRA'!F67+[1]GONZAGA!F67+'[1]LAL-LO (2)'!F67+[1]ANDREWS!F67+[1]APARRI!F67+[1]PIAT!F66+[1]LASAM!F67+[1]CARIG!F67)</f>
        <v>149</v>
      </c>
      <c r="G67" s="91">
        <f>SUM('[1]SANCHEZ MIRA'!G67+[1]GONZAGA!G67+'[1]LAL-LO (2)'!G67+[1]ANDREWS!G67+[1]APARRI!G67+[1]PIAT!G66+[1]LASAM!G67+[1]CARIG!G67)</f>
        <v>36</v>
      </c>
      <c r="H67" s="92">
        <f>SUM(E67:G67)</f>
        <v>578</v>
      </c>
      <c r="I67" s="93">
        <f>H67*Z67</f>
        <v>11403.2464</v>
      </c>
      <c r="J67" s="91">
        <f>SUM('[1]SANCHEZ MIRA'!J67+[1]GONZAGA!J67+'[1]LAL-LO (2)'!J67+[1]ANDREWS!J67+[1]APARRI!J67+[1]PIAT!J66+[1]LASAM!J67+[1]CARIG!J67)</f>
        <v>132</v>
      </c>
      <c r="K67" s="91">
        <f>SUM('[1]SANCHEZ MIRA'!K67+[1]GONZAGA!K67+'[1]LAL-LO (2)'!K67+[1]ANDREWS!K67+[1]APARRI!K67+[1]PIAT!K66+[1]LASAM!K67+[1]CARIG!K67)</f>
        <v>106</v>
      </c>
      <c r="L67" s="91">
        <f>SUM('[1]SANCHEZ MIRA'!L67+[1]GONZAGA!L67+'[1]LAL-LO (2)'!L67+[1]ANDREWS!L67+[1]APARRI!L67+[1]PIAT!L66+[1]LASAM!L67+[1]CARIG!L67)</f>
        <v>35</v>
      </c>
      <c r="M67" s="90">
        <f>SUM(J67:L67)</f>
        <v>273</v>
      </c>
      <c r="N67" s="93">
        <f>M67*Z67</f>
        <v>5385.9624000000003</v>
      </c>
      <c r="O67" s="91">
        <f>SUM('[1]SANCHEZ MIRA'!O67+[1]GONZAGA!O67+'[1]LAL-LO (2)'!O67+[1]ANDREWS!O67+[1]APARRI!O67+[1]PIAT!O66+[1]LASAM!O67+[1]CARIG!O67)</f>
        <v>158</v>
      </c>
      <c r="P67" s="91">
        <f>SUM('[1]SANCHEZ MIRA'!P67+[1]GONZAGA!P67+'[1]LAL-LO (2)'!P67+[1]ANDREWS!P67+[1]APARRI!P67+[1]PIAT!P66+[1]LASAM!P67+[1]CARIG!P67)</f>
        <v>124</v>
      </c>
      <c r="Q67" s="91">
        <f>SUM('[1]SANCHEZ MIRA'!Q67+[1]GONZAGA!Q67+'[1]LAL-LO (2)'!Q67+[1]ANDREWS!Q67+[1]APARRI!Q67+[1]PIAT!Q66+[1]LASAM!Q67+[1]CARIG!Q67)</f>
        <v>19</v>
      </c>
      <c r="R67" s="90">
        <f>SUM(O67:Q67)</f>
        <v>301</v>
      </c>
      <c r="S67" s="93">
        <f>R67*Z67</f>
        <v>5938.3688000000002</v>
      </c>
      <c r="T67" s="91">
        <f>SUM('[1]SANCHEZ MIRA'!T67+[1]GONZAGA!T67+'[1]LAL-LO (2)'!T67+[1]ANDREWS!T67+[1]APARRI!T67+[1]PIAT!T66+[1]LASAM!T67+[1]CARIG!T67)</f>
        <v>138</v>
      </c>
      <c r="U67" s="91">
        <f>SUM('[1]SANCHEZ MIRA'!U67+[1]GONZAGA!U67+'[1]LAL-LO (2)'!U67+[1]ANDREWS!U67+[1]APARRI!U67+[1]PIAT!U66+[1]LASAM!U67+[1]CARIG!U67)</f>
        <v>53</v>
      </c>
      <c r="V67" s="91">
        <f>SUM('[1]SANCHEZ MIRA'!V67+[1]GONZAGA!V67+'[1]LAL-LO (2)'!V67+[1]ANDREWS!V67+[1]APARRI!V67+[1]PIAT!V66+[1]LASAM!V67+[1]CARIG!V67)</f>
        <v>13</v>
      </c>
      <c r="W67" s="84">
        <f>SUM(T67:V67)</f>
        <v>204</v>
      </c>
      <c r="X67" s="83">
        <f>W67*Z67</f>
        <v>4024.6752000000001</v>
      </c>
      <c r="Y67" s="83">
        <f>H67+M67+R67+W67</f>
        <v>1356</v>
      </c>
      <c r="Z67" s="103">
        <f>(VLOOKUP(B:B,[2]AppLists!M:O,3,FALSE))*$AB$2</f>
        <v>19.7288</v>
      </c>
      <c r="AA67" s="85">
        <f>Y67*Z67</f>
        <v>26752.252799999998</v>
      </c>
    </row>
    <row r="68" spans="1:27" ht="28.35" customHeight="1" x14ac:dyDescent="0.25">
      <c r="A68" s="109">
        <v>30</v>
      </c>
      <c r="B68" s="110" t="s">
        <v>140</v>
      </c>
      <c r="C68" s="111" t="s">
        <v>141</v>
      </c>
      <c r="D68" s="108" t="s">
        <v>139</v>
      </c>
      <c r="E68" s="91">
        <f>SUM('[1]SANCHEZ MIRA'!E68+[1]GONZAGA!E68+'[1]LAL-LO (2)'!E68+[1]ANDREWS!E68+[1]APARRI!E68+[1]PIAT!E67+[1]LASAM!E68+[1]CARIG!E68)</f>
        <v>190</v>
      </c>
      <c r="F68" s="91">
        <f>SUM('[1]SANCHEZ MIRA'!F68+[1]GONZAGA!F68+'[1]LAL-LO (2)'!F68+[1]ANDREWS!F68+[1]APARRI!F68+[1]PIAT!F67+[1]LASAM!F68+[1]CARIG!F68)</f>
        <v>142</v>
      </c>
      <c r="G68" s="91">
        <f>SUM('[1]SANCHEZ MIRA'!G68+[1]GONZAGA!G68+'[1]LAL-LO (2)'!G68+[1]ANDREWS!G68+[1]APARRI!G68+[1]PIAT!G67+[1]LASAM!G68+[1]CARIG!G68)</f>
        <v>36</v>
      </c>
      <c r="H68" s="92">
        <f>SUM(E68:G68)</f>
        <v>368</v>
      </c>
      <c r="I68" s="93">
        <f>H68*Z68</f>
        <v>7176</v>
      </c>
      <c r="J68" s="91">
        <f>SUM('[1]SANCHEZ MIRA'!J68+[1]GONZAGA!J68+'[1]LAL-LO (2)'!J68+[1]ANDREWS!J68+[1]APARRI!J68+[1]PIAT!J67+[1]LASAM!J68+[1]CARIG!J68)</f>
        <v>77</v>
      </c>
      <c r="K68" s="91">
        <f>SUM('[1]SANCHEZ MIRA'!K68+[1]GONZAGA!K68+'[1]LAL-LO (2)'!K68+[1]ANDREWS!K68+[1]APARRI!K68+[1]PIAT!K67+[1]LASAM!K68+[1]CARIG!K68)</f>
        <v>108</v>
      </c>
      <c r="L68" s="91">
        <f>SUM('[1]SANCHEZ MIRA'!L68+[1]GONZAGA!L68+'[1]LAL-LO (2)'!L68+[1]ANDREWS!L68+[1]APARRI!L68+[1]PIAT!L67+[1]LASAM!L68+[1]CARIG!L68)</f>
        <v>17</v>
      </c>
      <c r="M68" s="90">
        <f>SUM(J68:L68)</f>
        <v>202</v>
      </c>
      <c r="N68" s="93">
        <f>M68*Z68</f>
        <v>3939</v>
      </c>
      <c r="O68" s="91">
        <f>SUM('[1]SANCHEZ MIRA'!O68+[1]GONZAGA!O68+'[1]LAL-LO (2)'!O68+[1]ANDREWS!O68+[1]APARRI!O68+[1]PIAT!O67+[1]LASAM!O68+[1]CARIG!O68)</f>
        <v>118</v>
      </c>
      <c r="P68" s="91">
        <f>SUM('[1]SANCHEZ MIRA'!P68+[1]GONZAGA!P68+'[1]LAL-LO (2)'!P68+[1]ANDREWS!P68+[1]APARRI!P68+[1]PIAT!P67+[1]LASAM!P68+[1]CARIG!P68)</f>
        <v>123</v>
      </c>
      <c r="Q68" s="91">
        <f>SUM('[1]SANCHEZ MIRA'!Q68+[1]GONZAGA!Q68+'[1]LAL-LO (2)'!Q68+[1]ANDREWS!Q68+[1]APARRI!Q68+[1]PIAT!Q67+[1]LASAM!Q68+[1]CARIG!Q68)</f>
        <v>16</v>
      </c>
      <c r="R68" s="90">
        <f>SUM(O68:Q68)</f>
        <v>257</v>
      </c>
      <c r="S68" s="93">
        <f>R68*Z68</f>
        <v>5011.5</v>
      </c>
      <c r="T68" s="91">
        <f>SUM('[1]SANCHEZ MIRA'!T68+[1]GONZAGA!T68+'[1]LAL-LO (2)'!T68+[1]ANDREWS!T68+[1]APARRI!T68+[1]PIAT!T67+[1]LASAM!T68+[1]CARIG!T68)</f>
        <v>76</v>
      </c>
      <c r="U68" s="91">
        <f>SUM('[1]SANCHEZ MIRA'!U68+[1]GONZAGA!U68+'[1]LAL-LO (2)'!U68+[1]ANDREWS!U68+[1]APARRI!U68+[1]PIAT!U67+[1]LASAM!U68+[1]CARIG!U68)</f>
        <v>56</v>
      </c>
      <c r="V68" s="91">
        <f>SUM('[1]SANCHEZ MIRA'!V68+[1]GONZAGA!V68+'[1]LAL-LO (2)'!V68+[1]ANDREWS!V68+[1]APARRI!V68+[1]PIAT!V67+[1]LASAM!V68+[1]CARIG!V68)</f>
        <v>13</v>
      </c>
      <c r="W68" s="84">
        <f>SUM(T68:V68)</f>
        <v>145</v>
      </c>
      <c r="X68" s="83">
        <f>W68*Z68</f>
        <v>2827.5</v>
      </c>
      <c r="Y68" s="83">
        <f>H68+M68+R68+W68</f>
        <v>972</v>
      </c>
      <c r="Z68" s="103">
        <f>(VLOOKUP(B:B,[2]AppLists!M:O,3,FALSE))*$AB$2</f>
        <v>19.5</v>
      </c>
      <c r="AA68" s="85">
        <f>Y68*Z68</f>
        <v>18954</v>
      </c>
    </row>
    <row r="69" spans="1:27" ht="28.35" customHeight="1" thickBot="1" x14ac:dyDescent="0.3">
      <c r="A69" s="112">
        <v>31</v>
      </c>
      <c r="B69" s="110" t="s">
        <v>142</v>
      </c>
      <c r="C69" s="111" t="s">
        <v>143</v>
      </c>
      <c r="D69" s="108" t="s">
        <v>139</v>
      </c>
      <c r="E69" s="91">
        <f>SUM('[1]SANCHEZ MIRA'!E69+[1]GONZAGA!E69+'[1]LAL-LO (2)'!E69+[1]ANDREWS!E69+[1]APARRI!E69+[1]PIAT!E68+[1]LASAM!E69+[1]CARIG!E69)</f>
        <v>16</v>
      </c>
      <c r="F69" s="91">
        <f>SUM('[1]SANCHEZ MIRA'!F69+[1]GONZAGA!F69+'[1]LAL-LO (2)'!F69+[1]ANDREWS!F69+[1]APARRI!F69+[1]PIAT!F68+[1]LASAM!F69+[1]CARIG!F69)</f>
        <v>56</v>
      </c>
      <c r="G69" s="91">
        <f>SUM('[1]SANCHEZ MIRA'!G69+[1]GONZAGA!G69+'[1]LAL-LO (2)'!G69+[1]ANDREWS!G69+[1]APARRI!G69+[1]PIAT!G68+[1]LASAM!G69+[1]CARIG!G69)</f>
        <v>5</v>
      </c>
      <c r="H69" s="92">
        <f>SUM(E69:G69)</f>
        <v>77</v>
      </c>
      <c r="I69" s="93">
        <f>H69*Z69</f>
        <v>6806.8</v>
      </c>
      <c r="J69" s="91">
        <f>SUM('[1]SANCHEZ MIRA'!J69+[1]GONZAGA!J69+'[1]LAL-LO (2)'!J69+[1]ANDREWS!J69+[1]APARRI!J69+[1]PIAT!J68+[1]LASAM!J69+[1]CARIG!J69)</f>
        <v>1</v>
      </c>
      <c r="K69" s="91">
        <f>SUM('[1]SANCHEZ MIRA'!K69+[1]GONZAGA!K69+'[1]LAL-LO (2)'!K69+[1]ANDREWS!K69+[1]APARRI!K69+[1]PIAT!K68+[1]LASAM!K69+[1]CARIG!K69)</f>
        <v>51</v>
      </c>
      <c r="L69" s="91">
        <f>SUM('[1]SANCHEZ MIRA'!L69+[1]GONZAGA!L69+'[1]LAL-LO (2)'!L69+[1]ANDREWS!L69+[1]APARRI!L69+[1]PIAT!L68+[1]LASAM!L69+[1]CARIG!L69)</f>
        <v>0</v>
      </c>
      <c r="M69" s="90">
        <f>SUM(J69:L69)</f>
        <v>52</v>
      </c>
      <c r="N69" s="93">
        <f>M69*Z69</f>
        <v>4596.8</v>
      </c>
      <c r="O69" s="91">
        <f>SUM('[1]SANCHEZ MIRA'!O69+[1]GONZAGA!O69+'[1]LAL-LO (2)'!O69+[1]ANDREWS!O69+[1]APARRI!O69+[1]PIAT!O68+[1]LASAM!O69+[1]CARIG!O69)</f>
        <v>5</v>
      </c>
      <c r="P69" s="91">
        <f>SUM('[1]SANCHEZ MIRA'!P69+[1]GONZAGA!P69+'[1]LAL-LO (2)'!P69+[1]ANDREWS!P69+[1]APARRI!P69+[1]PIAT!P68+[1]LASAM!P69+[1]CARIG!P69)</f>
        <v>56</v>
      </c>
      <c r="Q69" s="91">
        <f>SUM('[1]SANCHEZ MIRA'!Q69+[1]GONZAGA!Q69+'[1]LAL-LO (2)'!Q69+[1]ANDREWS!Q69+[1]APARRI!Q69+[1]PIAT!Q68+[1]LASAM!Q69+[1]CARIG!Q69)</f>
        <v>6</v>
      </c>
      <c r="R69" s="90">
        <f>SUM(O69:Q69)</f>
        <v>67</v>
      </c>
      <c r="S69" s="93">
        <f>R69*Z69</f>
        <v>5922.8</v>
      </c>
      <c r="T69" s="91">
        <f>SUM('[1]SANCHEZ MIRA'!T69+[1]GONZAGA!T69+'[1]LAL-LO (2)'!T69+[1]ANDREWS!T69+[1]APARRI!T69+[1]PIAT!T68+[1]LASAM!T69+[1]CARIG!T69)</f>
        <v>1</v>
      </c>
      <c r="U69" s="91">
        <f>SUM('[1]SANCHEZ MIRA'!U69+[1]GONZAGA!U69+'[1]LAL-LO (2)'!U69+[1]ANDREWS!U69+[1]APARRI!U69+[1]PIAT!U68+[1]LASAM!U69+[1]CARIG!U69)</f>
        <v>1</v>
      </c>
      <c r="V69" s="91">
        <f>SUM('[1]SANCHEZ MIRA'!V69+[1]GONZAGA!V69+'[1]LAL-LO (2)'!V69+[1]ANDREWS!V69+[1]APARRI!V69+[1]PIAT!V68+[1]LASAM!V69+[1]CARIG!V69)</f>
        <v>0</v>
      </c>
      <c r="W69" s="84">
        <f>SUM(T69:V69)</f>
        <v>2</v>
      </c>
      <c r="X69" s="83">
        <f>W69*Z69</f>
        <v>176.8</v>
      </c>
      <c r="Y69" s="83">
        <f>H69+M69+R69+W69</f>
        <v>198</v>
      </c>
      <c r="Z69" s="103">
        <f>(VLOOKUP(B:B,[2]AppLists!M:O,3,FALSE))*$AB$2</f>
        <v>88.4</v>
      </c>
      <c r="AA69" s="85">
        <f>Y69*Z69</f>
        <v>17503.2</v>
      </c>
    </row>
    <row r="70" spans="1:27" ht="30" customHeight="1" thickBot="1" x14ac:dyDescent="0.3">
      <c r="A70" s="60" t="s">
        <v>144</v>
      </c>
      <c r="B70" s="61"/>
      <c r="C70" s="61"/>
      <c r="D70" s="113"/>
      <c r="E70" s="113"/>
      <c r="F70" s="113"/>
      <c r="G70" s="113"/>
      <c r="H70" s="113"/>
      <c r="I70" s="113"/>
      <c r="J70" s="113"/>
      <c r="K70" s="113"/>
      <c r="L70" s="113"/>
      <c r="M70" s="113"/>
      <c r="N70" s="113"/>
      <c r="O70" s="113"/>
      <c r="P70" s="113"/>
      <c r="Q70" s="113"/>
      <c r="R70" s="113"/>
      <c r="S70" s="113"/>
      <c r="T70" s="113"/>
      <c r="U70" s="113"/>
      <c r="V70" s="113"/>
      <c r="W70" s="62"/>
      <c r="X70" s="63"/>
      <c r="Y70" s="63"/>
      <c r="Z70" s="76"/>
      <c r="AA70" s="77"/>
    </row>
    <row r="71" spans="1:27" ht="28.35" customHeight="1" x14ac:dyDescent="0.25">
      <c r="A71" s="105">
        <v>32</v>
      </c>
      <c r="B71" s="114" t="s">
        <v>145</v>
      </c>
      <c r="C71" s="68" t="s">
        <v>146</v>
      </c>
      <c r="D71" s="90" t="s">
        <v>147</v>
      </c>
      <c r="E71" s="91">
        <f>SUM('[1]SANCHEZ MIRA'!E71+[1]GONZAGA!E71+'[1]LAL-LO (2)'!E71+[1]ANDREWS!E71+[1]APARRI!E71+[1]PIAT!E70+[1]LASAM!E71+[1]CARIG!E71)</f>
        <v>164</v>
      </c>
      <c r="F71" s="91">
        <f>SUM('[1]SANCHEZ MIRA'!F71+[1]GONZAGA!F71+'[1]LAL-LO (2)'!F71+[1]ANDREWS!F71+[1]APARRI!F71+[1]PIAT!F70+[1]LASAM!F71+[1]CARIG!F71)</f>
        <v>56</v>
      </c>
      <c r="G71" s="91">
        <f>SUM('[1]SANCHEZ MIRA'!G71+[1]GONZAGA!G71+'[1]LAL-LO (2)'!G71+[1]ANDREWS!G71+[1]APARRI!G71+[1]PIAT!G70+[1]LASAM!G71+[1]CARIG!G71)</f>
        <v>25</v>
      </c>
      <c r="H71" s="92">
        <f t="shared" ref="H71:H80" si="30">SUM(E71:G71)</f>
        <v>245</v>
      </c>
      <c r="I71" s="93">
        <f t="shared" ref="I71:I80" si="31">H71*Z71</f>
        <v>11715.703999999998</v>
      </c>
      <c r="J71" s="91">
        <f>SUM('[1]SANCHEZ MIRA'!J71+[1]GONZAGA!J71+'[1]LAL-LO (2)'!J71+[1]ANDREWS!J71+[1]APARRI!J71+[1]PIAT!J70+[1]LASAM!J71+[1]CARIG!J71)</f>
        <v>85</v>
      </c>
      <c r="K71" s="91">
        <f>SUM('[1]SANCHEZ MIRA'!K71+[1]GONZAGA!K71+'[1]LAL-LO (2)'!K71+[1]ANDREWS!K71+[1]APARRI!K71+[1]PIAT!K70+[1]LASAM!K71+[1]CARIG!K71)</f>
        <v>27</v>
      </c>
      <c r="L71" s="91">
        <f>SUM('[1]SANCHEZ MIRA'!L71+[1]GONZAGA!L71+'[1]LAL-LO (2)'!L71+[1]ANDREWS!L71+[1]APARRI!L71+[1]PIAT!L70+[1]LASAM!L71+[1]CARIG!L71)</f>
        <v>37</v>
      </c>
      <c r="M71" s="90">
        <f t="shared" ref="M71:M80" si="32">SUM(J71:L71)</f>
        <v>149</v>
      </c>
      <c r="N71" s="93">
        <f t="shared" ref="N71:N80" si="33">M71*Z71</f>
        <v>7125.0607999999993</v>
      </c>
      <c r="O71" s="91">
        <f>SUM('[1]SANCHEZ MIRA'!O71+[1]GONZAGA!O71+'[1]LAL-LO (2)'!O71+[1]ANDREWS!O71+[1]APARRI!O71+[1]PIAT!O70+[1]LASAM!O71+[1]CARIG!O71)</f>
        <v>99</v>
      </c>
      <c r="P71" s="91">
        <f>SUM('[1]SANCHEZ MIRA'!P71+[1]GONZAGA!P71+'[1]LAL-LO (2)'!P71+[1]ANDREWS!P71+[1]APARRI!P71+[1]PIAT!P70+[1]LASAM!P71+[1]CARIG!P71)</f>
        <v>56</v>
      </c>
      <c r="Q71" s="91">
        <f>SUM('[1]SANCHEZ MIRA'!Q71+[1]GONZAGA!Q71+'[1]LAL-LO (2)'!Q71+[1]ANDREWS!Q71+[1]APARRI!Q71+[1]PIAT!Q70+[1]LASAM!Q71+[1]CARIG!Q71)</f>
        <v>25</v>
      </c>
      <c r="R71" s="90">
        <f t="shared" ref="R71:R80" si="34">SUM(O71:Q71)</f>
        <v>180</v>
      </c>
      <c r="S71" s="93">
        <f t="shared" ref="S71:S80" si="35">R71*Z71</f>
        <v>8607.4559999999983</v>
      </c>
      <c r="T71" s="91">
        <f>SUM('[1]SANCHEZ MIRA'!T71+[1]GONZAGA!T71+'[1]LAL-LO (2)'!T71+[1]ANDREWS!T71+[1]APARRI!T71+[1]PIAT!T70+[1]LASAM!T71+[1]CARIG!T71)</f>
        <v>82</v>
      </c>
      <c r="U71" s="91">
        <f>SUM('[1]SANCHEZ MIRA'!U71+[1]GONZAGA!U71+'[1]LAL-LO (2)'!U71+[1]ANDREWS!U71+[1]APARRI!U71+[1]PIAT!U70+[1]LASAM!U71+[1]CARIG!U71)</f>
        <v>23</v>
      </c>
      <c r="V71" s="91">
        <f>SUM('[1]SANCHEZ MIRA'!V71+[1]GONZAGA!V71+'[1]LAL-LO (2)'!V71+[1]ANDREWS!V71+[1]APARRI!V71+[1]PIAT!V70+[1]LASAM!V71+[1]CARIG!V71)</f>
        <v>25</v>
      </c>
      <c r="W71" s="84">
        <f t="shared" ref="W71:W80" si="36">SUM(T71:V71)</f>
        <v>130</v>
      </c>
      <c r="X71" s="83">
        <f t="shared" ref="X71:X80" si="37">W71*Z71</f>
        <v>6216.4959999999992</v>
      </c>
      <c r="Y71" s="83">
        <f t="shared" ref="Y71:Y80" si="38">H71+M71+R71+W71</f>
        <v>704</v>
      </c>
      <c r="Z71" s="103">
        <f>(VLOOKUP(B:B,[2]AppLists!M:O,3,FALSE))*$AB$2</f>
        <v>47.819199999999995</v>
      </c>
      <c r="AA71" s="85">
        <f t="shared" ref="AA71:AA80" si="39">Y71*Z71</f>
        <v>33664.716799999995</v>
      </c>
    </row>
    <row r="72" spans="1:27" ht="28.35" customHeight="1" x14ac:dyDescent="0.25">
      <c r="A72" s="104">
        <v>33</v>
      </c>
      <c r="B72" s="95" t="s">
        <v>148</v>
      </c>
      <c r="C72" s="96" t="s">
        <v>149</v>
      </c>
      <c r="D72" s="90" t="s">
        <v>82</v>
      </c>
      <c r="E72" s="91">
        <f>SUM('[1]SANCHEZ MIRA'!E72+[1]GONZAGA!E72+'[1]LAL-LO (2)'!E72+[1]ANDREWS!E72+[1]APARRI!E72+[1]PIAT!E71+[1]LASAM!E72+[1]CARIG!E72)</f>
        <v>265</v>
      </c>
      <c r="F72" s="91">
        <f>SUM('[1]SANCHEZ MIRA'!F72+[1]GONZAGA!F72+'[1]LAL-LO (2)'!F72+[1]ANDREWS!F72+[1]APARRI!F72+[1]PIAT!F71+[1]LASAM!F72+[1]CARIG!F72)</f>
        <v>202</v>
      </c>
      <c r="G72" s="91">
        <f>SUM('[1]SANCHEZ MIRA'!G72+[1]GONZAGA!G72+'[1]LAL-LO (2)'!G72+[1]ANDREWS!G72+[1]APARRI!G72+[1]PIAT!G71+[1]LASAM!G72+[1]CARIG!G72)</f>
        <v>147</v>
      </c>
      <c r="H72" s="92">
        <f t="shared" si="30"/>
        <v>614</v>
      </c>
      <c r="I72" s="93">
        <f t="shared" si="31"/>
        <v>12694.5728</v>
      </c>
      <c r="J72" s="91">
        <f>SUM('[1]SANCHEZ MIRA'!J72+[1]GONZAGA!J72+'[1]LAL-LO (2)'!J72+[1]ANDREWS!J72+[1]APARRI!J72+[1]PIAT!J71+[1]LASAM!J72+[1]CARIG!J72)</f>
        <v>206</v>
      </c>
      <c r="K72" s="91">
        <f>SUM('[1]SANCHEZ MIRA'!K72+[1]GONZAGA!K72+'[1]LAL-LO (2)'!K72+[1]ANDREWS!K72+[1]APARRI!K72+[1]PIAT!K71+[1]LASAM!K72+[1]CARIG!K72)</f>
        <v>154</v>
      </c>
      <c r="L72" s="91">
        <f>SUM('[1]SANCHEZ MIRA'!L72+[1]GONZAGA!L72+'[1]LAL-LO (2)'!L72+[1]ANDREWS!L72+[1]APARRI!L72+[1]PIAT!L71+[1]LASAM!L72+[1]CARIG!L72)</f>
        <v>118</v>
      </c>
      <c r="M72" s="90">
        <f t="shared" si="32"/>
        <v>478</v>
      </c>
      <c r="N72" s="93">
        <f t="shared" si="33"/>
        <v>9882.7456000000002</v>
      </c>
      <c r="O72" s="91">
        <f>SUM('[1]SANCHEZ MIRA'!O72+[1]GONZAGA!O72+'[1]LAL-LO (2)'!O72+[1]ANDREWS!O72+[1]APARRI!O72+[1]PIAT!O71+[1]LASAM!O72+[1]CARIG!O72)</f>
        <v>192</v>
      </c>
      <c r="P72" s="91">
        <f>SUM('[1]SANCHEZ MIRA'!P72+[1]GONZAGA!P72+'[1]LAL-LO (2)'!P72+[1]ANDREWS!P72+[1]APARRI!P72+[1]PIAT!P71+[1]LASAM!P72+[1]CARIG!P72)</f>
        <v>94</v>
      </c>
      <c r="Q72" s="91">
        <f>SUM('[1]SANCHEZ MIRA'!Q72+[1]GONZAGA!Q72+'[1]LAL-LO (2)'!Q72+[1]ANDREWS!Q72+[1]APARRI!Q72+[1]PIAT!Q71+[1]LASAM!Q72+[1]CARIG!Q72)</f>
        <v>66</v>
      </c>
      <c r="R72" s="90">
        <f t="shared" si="34"/>
        <v>352</v>
      </c>
      <c r="S72" s="93">
        <f t="shared" si="35"/>
        <v>7277.6704</v>
      </c>
      <c r="T72" s="91">
        <f>SUM('[1]SANCHEZ MIRA'!T72+[1]GONZAGA!T72+'[1]LAL-LO (2)'!T72+[1]ANDREWS!T72+[1]APARRI!T72+[1]PIAT!T71+[1]LASAM!T72+[1]CARIG!T72)</f>
        <v>110</v>
      </c>
      <c r="U72" s="91">
        <f>SUM('[1]SANCHEZ MIRA'!U72+[1]GONZAGA!U72+'[1]LAL-LO (2)'!U72+[1]ANDREWS!U72+[1]APARRI!U72+[1]PIAT!U71+[1]LASAM!U72+[1]CARIG!U72)</f>
        <v>72</v>
      </c>
      <c r="V72" s="91">
        <f>SUM('[1]SANCHEZ MIRA'!V72+[1]GONZAGA!V72+'[1]LAL-LO (2)'!V72+[1]ANDREWS!V72+[1]APARRI!V72+[1]PIAT!V71+[1]LASAM!V72+[1]CARIG!V72)</f>
        <v>41</v>
      </c>
      <c r="W72" s="84">
        <f t="shared" si="36"/>
        <v>223</v>
      </c>
      <c r="X72" s="83">
        <f t="shared" si="37"/>
        <v>4610.5695999999998</v>
      </c>
      <c r="Y72" s="83">
        <f t="shared" si="38"/>
        <v>1667</v>
      </c>
      <c r="Z72" s="103">
        <f>(VLOOKUP(B:B,[2]AppLists!M:O,3,FALSE))*$AB$2</f>
        <v>20.6752</v>
      </c>
      <c r="AA72" s="85">
        <f t="shared" si="39"/>
        <v>34465.558400000002</v>
      </c>
    </row>
    <row r="73" spans="1:27" ht="28.35" customHeight="1" x14ac:dyDescent="0.25">
      <c r="A73" s="112">
        <v>34</v>
      </c>
      <c r="B73" s="95" t="s">
        <v>150</v>
      </c>
      <c r="C73" s="96" t="s">
        <v>151</v>
      </c>
      <c r="D73" s="90" t="s">
        <v>82</v>
      </c>
      <c r="E73" s="91">
        <f>SUM('[1]SANCHEZ MIRA'!E73+[1]GONZAGA!E73+'[1]LAL-LO (2)'!E73+[1]ANDREWS!E73+[1]APARRI!E73+[1]PIAT!E72+[1]LASAM!E73+[1]CARIG!E73)</f>
        <v>240</v>
      </c>
      <c r="F73" s="91">
        <f>SUM('[1]SANCHEZ MIRA'!F73+[1]GONZAGA!F73+'[1]LAL-LO (2)'!F73+[1]ANDREWS!F73+[1]APARRI!F73+[1]PIAT!F72+[1]LASAM!F73+[1]CARIG!F73)</f>
        <v>81</v>
      </c>
      <c r="G73" s="91">
        <f>SUM('[1]SANCHEZ MIRA'!G73+[1]GONZAGA!G73+'[1]LAL-LO (2)'!G73+[1]ANDREWS!G73+[1]APARRI!G73+[1]PIAT!G72+[1]LASAM!G73+[1]CARIG!G73)</f>
        <v>29</v>
      </c>
      <c r="H73" s="92">
        <f t="shared" si="30"/>
        <v>350</v>
      </c>
      <c r="I73" s="93">
        <f t="shared" si="31"/>
        <v>7017.92</v>
      </c>
      <c r="J73" s="91">
        <f>SUM('[1]SANCHEZ MIRA'!J73+[1]GONZAGA!J73+'[1]LAL-LO (2)'!J73+[1]ANDREWS!J73+[1]APARRI!J73+[1]PIAT!J72+[1]LASAM!J73+[1]CARIG!J73)</f>
        <v>132</v>
      </c>
      <c r="K73" s="91">
        <f>SUM('[1]SANCHEZ MIRA'!K73+[1]GONZAGA!K73+'[1]LAL-LO (2)'!K73+[1]ANDREWS!K73+[1]APARRI!K73+[1]PIAT!K72+[1]LASAM!K73+[1]CARIG!K73)</f>
        <v>38</v>
      </c>
      <c r="L73" s="91">
        <f>SUM('[1]SANCHEZ MIRA'!L73+[1]GONZAGA!L73+'[1]LAL-LO (2)'!L73+[1]ANDREWS!L73+[1]APARRI!L73+[1]PIAT!L72+[1]LASAM!L73+[1]CARIG!L73)</f>
        <v>58</v>
      </c>
      <c r="M73" s="90">
        <f t="shared" si="32"/>
        <v>228</v>
      </c>
      <c r="N73" s="93">
        <f t="shared" si="33"/>
        <v>4571.6736000000001</v>
      </c>
      <c r="O73" s="91">
        <f>SUM('[1]SANCHEZ MIRA'!O73+[1]GONZAGA!O73+'[1]LAL-LO (2)'!O73+[1]ANDREWS!O73+[1]APARRI!O73+[1]PIAT!O72+[1]LASAM!O73+[1]CARIG!O73)</f>
        <v>172</v>
      </c>
      <c r="P73" s="91">
        <f>SUM('[1]SANCHEZ MIRA'!P73+[1]GONZAGA!P73+'[1]LAL-LO (2)'!P73+[1]ANDREWS!P73+[1]APARRI!P73+[1]PIAT!P72+[1]LASAM!P73+[1]CARIG!P73)</f>
        <v>66</v>
      </c>
      <c r="Q73" s="91">
        <f>SUM('[1]SANCHEZ MIRA'!Q73+[1]GONZAGA!Q73+'[1]LAL-LO (2)'!Q73+[1]ANDREWS!Q73+[1]APARRI!Q73+[1]PIAT!Q72+[1]LASAM!Q73+[1]CARIG!Q73)</f>
        <v>25</v>
      </c>
      <c r="R73" s="90">
        <f t="shared" si="34"/>
        <v>263</v>
      </c>
      <c r="S73" s="93">
        <f t="shared" si="35"/>
        <v>5273.4656000000004</v>
      </c>
      <c r="T73" s="91">
        <f>SUM('[1]SANCHEZ MIRA'!T73+[1]GONZAGA!T73+'[1]LAL-LO (2)'!T73+[1]ANDREWS!T73+[1]APARRI!T73+[1]PIAT!T72+[1]LASAM!T73+[1]CARIG!T73)</f>
        <v>134</v>
      </c>
      <c r="U73" s="91">
        <f>SUM('[1]SANCHEZ MIRA'!U73+[1]GONZAGA!U73+'[1]LAL-LO (2)'!U73+[1]ANDREWS!U73+[1]APARRI!U73+[1]PIAT!U72+[1]LASAM!U73+[1]CARIG!U73)</f>
        <v>26</v>
      </c>
      <c r="V73" s="91">
        <f>SUM('[1]SANCHEZ MIRA'!V73+[1]GONZAGA!V73+'[1]LAL-LO (2)'!V73+[1]ANDREWS!V73+[1]APARRI!V73+[1]PIAT!V72+[1]LASAM!V73+[1]CARIG!V73)</f>
        <v>16</v>
      </c>
      <c r="W73" s="84">
        <f t="shared" si="36"/>
        <v>176</v>
      </c>
      <c r="X73" s="83">
        <f t="shared" si="37"/>
        <v>3529.0112000000004</v>
      </c>
      <c r="Y73" s="83">
        <f t="shared" si="38"/>
        <v>1017</v>
      </c>
      <c r="Z73" s="103">
        <f>(VLOOKUP(B:B,[2]AppLists!M:O,3,FALSE))*$AB$2</f>
        <v>20.051200000000001</v>
      </c>
      <c r="AA73" s="85">
        <f t="shared" si="39"/>
        <v>20392.070400000001</v>
      </c>
    </row>
    <row r="74" spans="1:27" ht="28.35" customHeight="1" x14ac:dyDescent="0.25">
      <c r="A74" s="112">
        <v>35</v>
      </c>
      <c r="B74" s="95" t="s">
        <v>152</v>
      </c>
      <c r="C74" s="111" t="s">
        <v>153</v>
      </c>
      <c r="D74" s="108" t="s">
        <v>79</v>
      </c>
      <c r="E74" s="91">
        <f>SUM('[1]SANCHEZ MIRA'!E74+[1]GONZAGA!E74+'[1]LAL-LO (2)'!E74+[1]ANDREWS!E74+[1]APARRI!E74+[1]PIAT!E73+[1]LASAM!E74+[1]CARIG!E74)</f>
        <v>68</v>
      </c>
      <c r="F74" s="91">
        <f>SUM('[1]SANCHEZ MIRA'!F74+[1]GONZAGA!F74+'[1]LAL-LO (2)'!F74+[1]ANDREWS!F74+[1]APARRI!F74+[1]PIAT!F73+[1]LASAM!F74+[1]CARIG!F74)</f>
        <v>33</v>
      </c>
      <c r="G74" s="91">
        <f>SUM('[1]SANCHEZ MIRA'!G74+[1]GONZAGA!G74+'[1]LAL-LO (2)'!G74+[1]ANDREWS!G74+[1]APARRI!G74+[1]PIAT!G73+[1]LASAM!G74+[1]CARIG!G74)</f>
        <v>17</v>
      </c>
      <c r="H74" s="92">
        <f t="shared" si="30"/>
        <v>118</v>
      </c>
      <c r="I74" s="93">
        <f t="shared" si="31"/>
        <v>2147.6</v>
      </c>
      <c r="J74" s="91">
        <f>SUM('[1]SANCHEZ MIRA'!J74+[1]GONZAGA!J74+'[1]LAL-LO (2)'!J74+[1]ANDREWS!J74+[1]APARRI!J74+[1]PIAT!J73+[1]LASAM!J74+[1]CARIG!J74)</f>
        <v>51</v>
      </c>
      <c r="K74" s="91">
        <f>SUM('[1]SANCHEZ MIRA'!K74+[1]GONZAGA!K74+'[1]LAL-LO (2)'!K74+[1]ANDREWS!K74+[1]APARRI!K74+[1]PIAT!K73+[1]LASAM!K74+[1]CARIG!K74)</f>
        <v>47</v>
      </c>
      <c r="L74" s="91">
        <f>SUM('[1]SANCHEZ MIRA'!L74+[1]GONZAGA!L74+'[1]LAL-LO (2)'!L74+[1]ANDREWS!L74+[1]APARRI!L74+[1]PIAT!L73+[1]LASAM!L74+[1]CARIG!L74)</f>
        <v>19</v>
      </c>
      <c r="M74" s="90">
        <f t="shared" si="32"/>
        <v>117</v>
      </c>
      <c r="N74" s="93">
        <f t="shared" si="33"/>
        <v>2129.4</v>
      </c>
      <c r="O74" s="91">
        <f>SUM('[1]SANCHEZ MIRA'!O74+[1]GONZAGA!O74+'[1]LAL-LO (2)'!O74+[1]ANDREWS!O74+[1]APARRI!O74+[1]PIAT!O73+[1]LASAM!O74+[1]CARIG!O74)</f>
        <v>73</v>
      </c>
      <c r="P74" s="91">
        <f>SUM('[1]SANCHEZ MIRA'!P74+[1]GONZAGA!P74+'[1]LAL-LO (2)'!P74+[1]ANDREWS!P74+[1]APARRI!P74+[1]PIAT!P73+[1]LASAM!P74+[1]CARIG!P74)</f>
        <v>33</v>
      </c>
      <c r="Q74" s="91">
        <f>SUM('[1]SANCHEZ MIRA'!Q74+[1]GONZAGA!Q74+'[1]LAL-LO (2)'!Q74+[1]ANDREWS!Q74+[1]APARRI!Q74+[1]PIAT!Q73+[1]LASAM!Q74+[1]CARIG!Q74)</f>
        <v>18</v>
      </c>
      <c r="R74" s="90">
        <f t="shared" si="34"/>
        <v>124</v>
      </c>
      <c r="S74" s="93">
        <f t="shared" si="35"/>
        <v>2256.7999999999997</v>
      </c>
      <c r="T74" s="91">
        <f>SUM('[1]SANCHEZ MIRA'!T74+[1]GONZAGA!T74+'[1]LAL-LO (2)'!T74+[1]ANDREWS!T74+[1]APARRI!T74+[1]PIAT!T73+[1]LASAM!T74+[1]CARIG!T74)</f>
        <v>33</v>
      </c>
      <c r="U74" s="91">
        <f>SUM('[1]SANCHEZ MIRA'!U74+[1]GONZAGA!U74+'[1]LAL-LO (2)'!U74+[1]ANDREWS!U74+[1]APARRI!U74+[1]PIAT!U73+[1]LASAM!U74+[1]CARIG!U74)</f>
        <v>21</v>
      </c>
      <c r="V74" s="91">
        <f>SUM('[1]SANCHEZ MIRA'!V74+[1]GONZAGA!V74+'[1]LAL-LO (2)'!V74+[1]ANDREWS!V74+[1]APARRI!V74+[1]PIAT!V73+[1]LASAM!V74+[1]CARIG!V74)</f>
        <v>19</v>
      </c>
      <c r="W74" s="84">
        <f t="shared" si="36"/>
        <v>73</v>
      </c>
      <c r="X74" s="83">
        <f t="shared" si="37"/>
        <v>1328.6</v>
      </c>
      <c r="Y74" s="83">
        <f t="shared" si="38"/>
        <v>432</v>
      </c>
      <c r="Z74" s="103">
        <f>(VLOOKUP(B:B,[2]AppLists!M:O,3,FALSE))*$AB$2</f>
        <v>18.2</v>
      </c>
      <c r="AA74" s="85">
        <f t="shared" si="39"/>
        <v>7862.4</v>
      </c>
    </row>
    <row r="75" spans="1:27" ht="28.35" customHeight="1" x14ac:dyDescent="0.25">
      <c r="A75" s="104">
        <v>36</v>
      </c>
      <c r="B75" s="95" t="s">
        <v>154</v>
      </c>
      <c r="C75" s="96" t="s">
        <v>155</v>
      </c>
      <c r="D75" s="90" t="s">
        <v>79</v>
      </c>
      <c r="E75" s="91">
        <f>SUM('[1]SANCHEZ MIRA'!E75+[1]GONZAGA!E75+'[1]LAL-LO (2)'!E75+[1]ANDREWS!E75+[1]APARRI!E75+[1]PIAT!E74+[1]LASAM!E75+[1]CARIG!E75)</f>
        <v>139</v>
      </c>
      <c r="F75" s="91">
        <f>SUM('[1]SANCHEZ MIRA'!F75+[1]GONZAGA!F75+'[1]LAL-LO (2)'!F75+[1]ANDREWS!F75+[1]APARRI!F75+[1]PIAT!F74+[1]LASAM!F75+[1]CARIG!F75)</f>
        <v>59</v>
      </c>
      <c r="G75" s="91">
        <f>SUM('[1]SANCHEZ MIRA'!G75+[1]GONZAGA!G75+'[1]LAL-LO (2)'!G75+[1]ANDREWS!G75+[1]APARRI!G75+[1]PIAT!G74+[1]LASAM!G75+[1]CARIG!G75)</f>
        <v>21</v>
      </c>
      <c r="H75" s="92">
        <f t="shared" si="30"/>
        <v>219</v>
      </c>
      <c r="I75" s="93">
        <f t="shared" si="31"/>
        <v>12071.28</v>
      </c>
      <c r="J75" s="91">
        <f>SUM('[1]SANCHEZ MIRA'!J75+[1]GONZAGA!J75+'[1]LAL-LO (2)'!J75+[1]ANDREWS!J75+[1]APARRI!J75+[1]PIAT!J74+[1]LASAM!J75+[1]CARIG!J75)</f>
        <v>79</v>
      </c>
      <c r="K75" s="91">
        <f>SUM('[1]SANCHEZ MIRA'!K75+[1]GONZAGA!K75+'[1]LAL-LO (2)'!K75+[1]ANDREWS!K75+[1]APARRI!K75+[1]PIAT!K74+[1]LASAM!K75+[1]CARIG!K75)</f>
        <v>45</v>
      </c>
      <c r="L75" s="91">
        <f>SUM('[1]SANCHEZ MIRA'!L75+[1]GONZAGA!L75+'[1]LAL-LO (2)'!L75+[1]ANDREWS!L75+[1]APARRI!L75+[1]PIAT!L74+[1]LASAM!L75+[1]CARIG!L75)</f>
        <v>30</v>
      </c>
      <c r="M75" s="90">
        <f t="shared" si="32"/>
        <v>154</v>
      </c>
      <c r="N75" s="93">
        <f t="shared" si="33"/>
        <v>8488.4800000000014</v>
      </c>
      <c r="O75" s="91">
        <f>SUM('[1]SANCHEZ MIRA'!O75+[1]GONZAGA!O75+'[1]LAL-LO (2)'!O75+[1]ANDREWS!O75+[1]APARRI!O75+[1]PIAT!O74+[1]LASAM!O75+[1]CARIG!O75)</f>
        <v>58</v>
      </c>
      <c r="P75" s="91">
        <f>SUM('[1]SANCHEZ MIRA'!P75+[1]GONZAGA!P75+'[1]LAL-LO (2)'!P75+[1]ANDREWS!P75+[1]APARRI!P75+[1]PIAT!P74+[1]LASAM!P75+[1]CARIG!P75)</f>
        <v>44</v>
      </c>
      <c r="Q75" s="91">
        <f>SUM('[1]SANCHEZ MIRA'!Q75+[1]GONZAGA!Q75+'[1]LAL-LO (2)'!Q75+[1]ANDREWS!Q75+[1]APARRI!Q75+[1]PIAT!Q74+[1]LASAM!Q75+[1]CARIG!Q75)</f>
        <v>20</v>
      </c>
      <c r="R75" s="90">
        <f t="shared" si="34"/>
        <v>122</v>
      </c>
      <c r="S75" s="93">
        <f t="shared" si="35"/>
        <v>6724.64</v>
      </c>
      <c r="T75" s="91">
        <f>SUM('[1]SANCHEZ MIRA'!T75+[1]GONZAGA!T75+'[1]LAL-LO (2)'!T75+[1]ANDREWS!T75+[1]APARRI!T75+[1]PIAT!T74+[1]LASAM!T75+[1]CARIG!T75)</f>
        <v>55</v>
      </c>
      <c r="U75" s="91">
        <f>SUM('[1]SANCHEZ MIRA'!U75+[1]GONZAGA!U75+'[1]LAL-LO (2)'!U75+[1]ANDREWS!U75+[1]APARRI!U75+[1]PIAT!U74+[1]LASAM!U75+[1]CARIG!U75)</f>
        <v>42</v>
      </c>
      <c r="V75" s="91">
        <f>SUM('[1]SANCHEZ MIRA'!V75+[1]GONZAGA!V75+'[1]LAL-LO (2)'!V75+[1]ANDREWS!V75+[1]APARRI!V75+[1]PIAT!V74+[1]LASAM!V75+[1]CARIG!V75)</f>
        <v>20</v>
      </c>
      <c r="W75" s="84">
        <f t="shared" si="36"/>
        <v>117</v>
      </c>
      <c r="X75" s="83">
        <f t="shared" si="37"/>
        <v>6449.0400000000009</v>
      </c>
      <c r="Y75" s="83">
        <f t="shared" si="38"/>
        <v>612</v>
      </c>
      <c r="Z75" s="103">
        <f>(VLOOKUP(B:B,[2]AppLists!M:O,3,FALSE))*$AB$2</f>
        <v>55.120000000000005</v>
      </c>
      <c r="AA75" s="85">
        <f t="shared" si="39"/>
        <v>33733.440000000002</v>
      </c>
    </row>
    <row r="76" spans="1:27" ht="28.35" customHeight="1" x14ac:dyDescent="0.25">
      <c r="A76" s="112">
        <v>37</v>
      </c>
      <c r="B76" s="95" t="s">
        <v>156</v>
      </c>
      <c r="C76" s="96" t="s">
        <v>157</v>
      </c>
      <c r="D76" s="90" t="s">
        <v>79</v>
      </c>
      <c r="E76" s="91">
        <f>SUM('[1]SANCHEZ MIRA'!E76+[1]GONZAGA!E76+'[1]LAL-LO (2)'!E76+[1]ANDREWS!E76+[1]APARRI!E76+[1]PIAT!E75+[1]LASAM!E76+[1]CARIG!E76)</f>
        <v>156</v>
      </c>
      <c r="F76" s="91">
        <f>SUM('[1]SANCHEZ MIRA'!F76+[1]GONZAGA!F76+'[1]LAL-LO (2)'!F76+[1]ANDREWS!F76+[1]APARRI!F76+[1]PIAT!F75+[1]LASAM!F76+[1]CARIG!F76)</f>
        <v>51</v>
      </c>
      <c r="G76" s="91">
        <f>SUM('[1]SANCHEZ MIRA'!G76+[1]GONZAGA!G76+'[1]LAL-LO (2)'!G76+[1]ANDREWS!G76+[1]APARRI!G76+[1]PIAT!G75+[1]LASAM!G76+[1]CARIG!G76)</f>
        <v>16</v>
      </c>
      <c r="H76" s="92">
        <f t="shared" si="30"/>
        <v>223</v>
      </c>
      <c r="I76" s="93">
        <f t="shared" si="31"/>
        <v>23771.800000000003</v>
      </c>
      <c r="J76" s="91">
        <f>SUM('[1]SANCHEZ MIRA'!J76+[1]GONZAGA!J76+'[1]LAL-LO (2)'!J76+[1]ANDREWS!J76+[1]APARRI!J76+[1]PIAT!J75+[1]LASAM!J76+[1]CARIG!J76)</f>
        <v>94</v>
      </c>
      <c r="K76" s="91">
        <f>SUM('[1]SANCHEZ MIRA'!K76+[1]GONZAGA!K76+'[1]LAL-LO (2)'!K76+[1]ANDREWS!K76+[1]APARRI!K76+[1]PIAT!K75+[1]LASAM!K76+[1]CARIG!K76)</f>
        <v>44</v>
      </c>
      <c r="L76" s="91">
        <f>SUM('[1]SANCHEZ MIRA'!L76+[1]GONZAGA!L76+'[1]LAL-LO (2)'!L76+[1]ANDREWS!L76+[1]APARRI!L76+[1]PIAT!L75+[1]LASAM!L76+[1]CARIG!L76)</f>
        <v>25</v>
      </c>
      <c r="M76" s="90">
        <f t="shared" si="32"/>
        <v>163</v>
      </c>
      <c r="N76" s="93">
        <f t="shared" si="33"/>
        <v>17375.800000000003</v>
      </c>
      <c r="O76" s="91">
        <f>SUM('[1]SANCHEZ MIRA'!O76+[1]GONZAGA!O76+'[1]LAL-LO (2)'!O76+[1]ANDREWS!O76+[1]APARRI!O76+[1]PIAT!O75+[1]LASAM!O76+[1]CARIG!O76)</f>
        <v>71</v>
      </c>
      <c r="P76" s="91">
        <f>SUM('[1]SANCHEZ MIRA'!P76+[1]GONZAGA!P76+'[1]LAL-LO (2)'!P76+[1]ANDREWS!P76+[1]APARRI!P76+[1]PIAT!P75+[1]LASAM!P76+[1]CARIG!P76)</f>
        <v>46</v>
      </c>
      <c r="Q76" s="91">
        <f>SUM('[1]SANCHEZ MIRA'!Q76+[1]GONZAGA!Q76+'[1]LAL-LO (2)'!Q76+[1]ANDREWS!Q76+[1]APARRI!Q76+[1]PIAT!Q75+[1]LASAM!Q76+[1]CARIG!Q76)</f>
        <v>25</v>
      </c>
      <c r="R76" s="90">
        <f t="shared" si="34"/>
        <v>142</v>
      </c>
      <c r="S76" s="93">
        <f t="shared" si="35"/>
        <v>15137.2</v>
      </c>
      <c r="T76" s="91">
        <f>SUM('[1]SANCHEZ MIRA'!T76+[1]GONZAGA!T76+'[1]LAL-LO (2)'!T76+[1]ANDREWS!T76+[1]APARRI!T76+[1]PIAT!T75+[1]LASAM!T76+[1]CARIG!T76)</f>
        <v>62</v>
      </c>
      <c r="U76" s="91">
        <f>SUM('[1]SANCHEZ MIRA'!U76+[1]GONZAGA!U76+'[1]LAL-LO (2)'!U76+[1]ANDREWS!U76+[1]APARRI!U76+[1]PIAT!U75+[1]LASAM!U76+[1]CARIG!U76)</f>
        <v>42</v>
      </c>
      <c r="V76" s="91">
        <f>SUM('[1]SANCHEZ MIRA'!V76+[1]GONZAGA!V76+'[1]LAL-LO (2)'!V76+[1]ANDREWS!V76+[1]APARRI!V76+[1]PIAT!V75+[1]LASAM!V76+[1]CARIG!V76)</f>
        <v>19</v>
      </c>
      <c r="W76" s="84">
        <f t="shared" si="36"/>
        <v>123</v>
      </c>
      <c r="X76" s="83">
        <f t="shared" si="37"/>
        <v>13111.800000000001</v>
      </c>
      <c r="Y76" s="83">
        <f t="shared" si="38"/>
        <v>651</v>
      </c>
      <c r="Z76" s="103">
        <f>(VLOOKUP(B:B,[2]AppLists!M:O,3,FALSE))*$AB$2</f>
        <v>106.60000000000001</v>
      </c>
      <c r="AA76" s="85">
        <f t="shared" si="39"/>
        <v>69396.600000000006</v>
      </c>
    </row>
    <row r="77" spans="1:27" ht="28.35" customHeight="1" x14ac:dyDescent="0.25">
      <c r="A77" s="112">
        <v>38</v>
      </c>
      <c r="B77" s="95" t="s">
        <v>158</v>
      </c>
      <c r="C77" s="96" t="s">
        <v>159</v>
      </c>
      <c r="D77" s="90" t="s">
        <v>79</v>
      </c>
      <c r="E77" s="91">
        <f>SUM('[1]SANCHEZ MIRA'!E77+[1]GONZAGA!E77+'[1]LAL-LO (2)'!E77+[1]ANDREWS!E77+[1]APARRI!E77+[1]PIAT!E76+[1]LASAM!E77+[1]CARIG!E77)</f>
        <v>128</v>
      </c>
      <c r="F77" s="91">
        <f>SUM('[1]SANCHEZ MIRA'!F77+[1]GONZAGA!F77+'[1]LAL-LO (2)'!F77+[1]ANDREWS!F77+[1]APARRI!F77+[1]PIAT!F76+[1]LASAM!F77+[1]CARIG!F77)</f>
        <v>49</v>
      </c>
      <c r="G77" s="91">
        <f>SUM('[1]SANCHEZ MIRA'!G77+[1]GONZAGA!G77+'[1]LAL-LO (2)'!G77+[1]ANDREWS!G77+[1]APARRI!G77+[1]PIAT!G76+[1]LASAM!G77+[1]CARIG!G77)</f>
        <v>12</v>
      </c>
      <c r="H77" s="92">
        <f t="shared" si="30"/>
        <v>189</v>
      </c>
      <c r="I77" s="93">
        <f t="shared" si="31"/>
        <v>3439.7999999999997</v>
      </c>
      <c r="J77" s="91">
        <f>SUM('[1]SANCHEZ MIRA'!J77+[1]GONZAGA!J77+'[1]LAL-LO (2)'!J77+[1]ANDREWS!J77+[1]APARRI!J77+[1]PIAT!J76+[1]LASAM!J77+[1]CARIG!J77)</f>
        <v>73</v>
      </c>
      <c r="K77" s="91">
        <f>SUM('[1]SANCHEZ MIRA'!K77+[1]GONZAGA!K77+'[1]LAL-LO (2)'!K77+[1]ANDREWS!K77+[1]APARRI!K77+[1]PIAT!K76+[1]LASAM!K77+[1]CARIG!K77)</f>
        <v>37</v>
      </c>
      <c r="L77" s="91">
        <f>SUM('[1]SANCHEZ MIRA'!L77+[1]GONZAGA!L77+'[1]LAL-LO (2)'!L77+[1]ANDREWS!L77+[1]APARRI!L77+[1]PIAT!L76+[1]LASAM!L77+[1]CARIG!L77)</f>
        <v>24</v>
      </c>
      <c r="M77" s="90">
        <f t="shared" si="32"/>
        <v>134</v>
      </c>
      <c r="N77" s="93">
        <f t="shared" si="33"/>
        <v>2438.7999999999997</v>
      </c>
      <c r="O77" s="91">
        <f>SUM('[1]SANCHEZ MIRA'!O77+[1]GONZAGA!O77+'[1]LAL-LO (2)'!O77+[1]ANDREWS!O77+[1]APARRI!O77+[1]PIAT!O76+[1]LASAM!O77+[1]CARIG!O77)</f>
        <v>45</v>
      </c>
      <c r="P77" s="91">
        <f>SUM('[1]SANCHEZ MIRA'!P77+[1]GONZAGA!P77+'[1]LAL-LO (2)'!P77+[1]ANDREWS!P77+[1]APARRI!P77+[1]PIAT!P76+[1]LASAM!P77+[1]CARIG!P77)</f>
        <v>54</v>
      </c>
      <c r="Q77" s="91">
        <f>SUM('[1]SANCHEZ MIRA'!Q77+[1]GONZAGA!Q77+'[1]LAL-LO (2)'!Q77+[1]ANDREWS!Q77+[1]APARRI!Q77+[1]PIAT!Q76+[1]LASAM!Q77+[1]CARIG!Q77)</f>
        <v>11</v>
      </c>
      <c r="R77" s="90">
        <f t="shared" si="34"/>
        <v>110</v>
      </c>
      <c r="S77" s="93">
        <f t="shared" si="35"/>
        <v>2002</v>
      </c>
      <c r="T77" s="91">
        <f>SUM('[1]SANCHEZ MIRA'!T77+[1]GONZAGA!T77+'[1]LAL-LO (2)'!T77+[1]ANDREWS!T77+[1]APARRI!T77+[1]PIAT!T76+[1]LASAM!T77+[1]CARIG!T77)</f>
        <v>83</v>
      </c>
      <c r="U77" s="91">
        <f>SUM('[1]SANCHEZ MIRA'!U77+[1]GONZAGA!U77+'[1]LAL-LO (2)'!U77+[1]ANDREWS!U77+[1]APARRI!U77+[1]PIAT!U76+[1]LASAM!U77+[1]CARIG!U77)</f>
        <v>35</v>
      </c>
      <c r="V77" s="91">
        <f>SUM('[1]SANCHEZ MIRA'!V77+[1]GONZAGA!V77+'[1]LAL-LO (2)'!V77+[1]ANDREWS!V77+[1]APARRI!V77+[1]PIAT!V76+[1]LASAM!V77+[1]CARIG!V77)</f>
        <v>9</v>
      </c>
      <c r="W77" s="84">
        <f t="shared" si="36"/>
        <v>127</v>
      </c>
      <c r="X77" s="83">
        <f t="shared" si="37"/>
        <v>2311.4</v>
      </c>
      <c r="Y77" s="83">
        <f t="shared" si="38"/>
        <v>560</v>
      </c>
      <c r="Z77" s="103">
        <f>(VLOOKUP(B:B,[2]AppLists!M:O,3,FALSE))*$AB$2</f>
        <v>18.2</v>
      </c>
      <c r="AA77" s="85">
        <f t="shared" si="39"/>
        <v>10192</v>
      </c>
    </row>
    <row r="78" spans="1:27" ht="28.35" customHeight="1" x14ac:dyDescent="0.25">
      <c r="A78" s="104">
        <v>39</v>
      </c>
      <c r="B78" s="95" t="s">
        <v>160</v>
      </c>
      <c r="C78" s="96" t="s">
        <v>161</v>
      </c>
      <c r="D78" s="90" t="s">
        <v>79</v>
      </c>
      <c r="E78" s="91">
        <f>SUM('[1]SANCHEZ MIRA'!E78+[1]GONZAGA!E78+'[1]LAL-LO (2)'!E78+[1]ANDREWS!E78+[1]APARRI!E78+[1]PIAT!E77+[1]LASAM!E78+[1]CARIG!E78)</f>
        <v>200</v>
      </c>
      <c r="F78" s="91">
        <f>SUM('[1]SANCHEZ MIRA'!F78+[1]GONZAGA!F78+'[1]LAL-LO (2)'!F78+[1]ANDREWS!F78+[1]APARRI!F78+[1]PIAT!F77+[1]LASAM!F78+[1]CARIG!F78)</f>
        <v>84</v>
      </c>
      <c r="G78" s="91">
        <f>SUM('[1]SANCHEZ MIRA'!G78+[1]GONZAGA!G78+'[1]LAL-LO (2)'!G78+[1]ANDREWS!G78+[1]APARRI!G78+[1]PIAT!G77+[1]LASAM!G78+[1]CARIG!G78)</f>
        <v>12</v>
      </c>
      <c r="H78" s="92">
        <f t="shared" si="30"/>
        <v>296</v>
      </c>
      <c r="I78" s="93">
        <f t="shared" si="31"/>
        <v>2693.6</v>
      </c>
      <c r="J78" s="91">
        <f>SUM('[1]SANCHEZ MIRA'!J78+[1]GONZAGA!J78+'[1]LAL-LO (2)'!J78+[1]ANDREWS!J78+[1]APARRI!J78+[1]PIAT!J77+[1]LASAM!J78+[1]CARIG!J78)</f>
        <v>99</v>
      </c>
      <c r="K78" s="91">
        <f>SUM('[1]SANCHEZ MIRA'!K78+[1]GONZAGA!K78+'[1]LAL-LO (2)'!K78+[1]ANDREWS!K78+[1]APARRI!K78+[1]PIAT!K77+[1]LASAM!K78+[1]CARIG!K78)</f>
        <v>44</v>
      </c>
      <c r="L78" s="91">
        <f>SUM('[1]SANCHEZ MIRA'!L78+[1]GONZAGA!L78+'[1]LAL-LO (2)'!L78+[1]ANDREWS!L78+[1]APARRI!L78+[1]PIAT!L77+[1]LASAM!L78+[1]CARIG!L78)</f>
        <v>21</v>
      </c>
      <c r="M78" s="90">
        <f t="shared" si="32"/>
        <v>164</v>
      </c>
      <c r="N78" s="93">
        <f t="shared" si="33"/>
        <v>1492.3999999999999</v>
      </c>
      <c r="O78" s="91">
        <f>SUM('[1]SANCHEZ MIRA'!O78+[1]GONZAGA!O78+'[1]LAL-LO (2)'!O78+[1]ANDREWS!O78+[1]APARRI!O78+[1]PIAT!O77+[1]LASAM!O78+[1]CARIG!O78)</f>
        <v>107</v>
      </c>
      <c r="P78" s="91">
        <f>SUM('[1]SANCHEZ MIRA'!P78+[1]GONZAGA!P78+'[1]LAL-LO (2)'!P78+[1]ANDREWS!P78+[1]APARRI!P78+[1]PIAT!P77+[1]LASAM!P78+[1]CARIG!P78)</f>
        <v>70</v>
      </c>
      <c r="Q78" s="91">
        <f>SUM('[1]SANCHEZ MIRA'!Q78+[1]GONZAGA!Q78+'[1]LAL-LO (2)'!Q78+[1]ANDREWS!Q78+[1]APARRI!Q78+[1]PIAT!Q77+[1]LASAM!Q78+[1]CARIG!Q78)</f>
        <v>17</v>
      </c>
      <c r="R78" s="90">
        <f t="shared" si="34"/>
        <v>194</v>
      </c>
      <c r="S78" s="93">
        <f t="shared" si="35"/>
        <v>1765.3999999999999</v>
      </c>
      <c r="T78" s="91">
        <f>SUM('[1]SANCHEZ MIRA'!T78+[1]GONZAGA!T78+'[1]LAL-LO (2)'!T78+[1]ANDREWS!T78+[1]APARRI!T78+[1]PIAT!T77+[1]LASAM!T78+[1]CARIG!T78)</f>
        <v>59</v>
      </c>
      <c r="U78" s="91">
        <f>SUM('[1]SANCHEZ MIRA'!U78+[1]GONZAGA!U78+'[1]LAL-LO (2)'!U78+[1]ANDREWS!U78+[1]APARRI!U78+[1]PIAT!U77+[1]LASAM!U78+[1]CARIG!U78)</f>
        <v>45</v>
      </c>
      <c r="V78" s="91">
        <f>SUM('[1]SANCHEZ MIRA'!V78+[1]GONZAGA!V78+'[1]LAL-LO (2)'!V78+[1]ANDREWS!V78+[1]APARRI!V78+[1]PIAT!V77+[1]LASAM!V78+[1]CARIG!V78)</f>
        <v>11</v>
      </c>
      <c r="W78" s="84">
        <f t="shared" si="36"/>
        <v>115</v>
      </c>
      <c r="X78" s="83">
        <f t="shared" si="37"/>
        <v>1046.5</v>
      </c>
      <c r="Y78" s="83">
        <f t="shared" si="38"/>
        <v>769</v>
      </c>
      <c r="Z78" s="103">
        <f>(VLOOKUP(B:B,[2]AppLists!M:O,3,FALSE))*$AB$2</f>
        <v>9.1</v>
      </c>
      <c r="AA78" s="85">
        <f t="shared" si="39"/>
        <v>6997.9</v>
      </c>
    </row>
    <row r="79" spans="1:27" ht="28.35" customHeight="1" x14ac:dyDescent="0.25">
      <c r="A79" s="112">
        <v>40</v>
      </c>
      <c r="B79" s="95" t="s">
        <v>162</v>
      </c>
      <c r="C79" s="96" t="s">
        <v>163</v>
      </c>
      <c r="D79" s="90" t="s">
        <v>79</v>
      </c>
      <c r="E79" s="91">
        <f>SUM('[1]SANCHEZ MIRA'!E79+[1]GONZAGA!E79+'[1]LAL-LO (2)'!E79+[1]ANDREWS!E79+[1]APARRI!E79+[1]PIAT!E78+[1]LASAM!E79+[1]CARIG!E79)</f>
        <v>167</v>
      </c>
      <c r="F79" s="91">
        <f>SUM('[1]SANCHEZ MIRA'!F79+[1]GONZAGA!F79+'[1]LAL-LO (2)'!F79+[1]ANDREWS!F79+[1]APARRI!F79+[1]PIAT!F78+[1]LASAM!F79+[1]CARIG!F79)</f>
        <v>51</v>
      </c>
      <c r="G79" s="91">
        <f>SUM('[1]SANCHEZ MIRA'!G79+[1]GONZAGA!G79+'[1]LAL-LO (2)'!G79+[1]ANDREWS!G79+[1]APARRI!G79+[1]PIAT!G78+[1]LASAM!G79+[1]CARIG!G79)</f>
        <v>14</v>
      </c>
      <c r="H79" s="92">
        <f t="shared" si="30"/>
        <v>232</v>
      </c>
      <c r="I79" s="93">
        <f t="shared" si="31"/>
        <v>4222.3999999999996</v>
      </c>
      <c r="J79" s="91">
        <f>SUM('[1]SANCHEZ MIRA'!J79+[1]GONZAGA!J79+'[1]LAL-LO (2)'!J79+[1]ANDREWS!J79+[1]APARRI!J79+[1]PIAT!J78+[1]LASAM!J79+[1]CARIG!J79)</f>
        <v>114</v>
      </c>
      <c r="K79" s="91">
        <f>SUM('[1]SANCHEZ MIRA'!K79+[1]GONZAGA!K79+'[1]LAL-LO (2)'!K79+[1]ANDREWS!K79+[1]APARRI!K79+[1]PIAT!K78+[1]LASAM!K79+[1]CARIG!K79)</f>
        <v>47</v>
      </c>
      <c r="L79" s="91">
        <f>SUM('[1]SANCHEZ MIRA'!L79+[1]GONZAGA!L79+'[1]LAL-LO (2)'!L79+[1]ANDREWS!L79+[1]APARRI!L79+[1]PIAT!L78+[1]LASAM!L79+[1]CARIG!L79)</f>
        <v>36</v>
      </c>
      <c r="M79" s="90">
        <f t="shared" si="32"/>
        <v>197</v>
      </c>
      <c r="N79" s="93">
        <f t="shared" si="33"/>
        <v>3585.3999999999996</v>
      </c>
      <c r="O79" s="91">
        <f>SUM('[1]SANCHEZ MIRA'!O79+[1]GONZAGA!O79+'[1]LAL-LO (2)'!O79+[1]ANDREWS!O79+[1]APARRI!O79+[1]PIAT!O78+[1]LASAM!O79+[1]CARIG!O79)</f>
        <v>149</v>
      </c>
      <c r="P79" s="91">
        <f>SUM('[1]SANCHEZ MIRA'!P79+[1]GONZAGA!P79+'[1]LAL-LO (2)'!P79+[1]ANDREWS!P79+[1]APARRI!P79+[1]PIAT!P78+[1]LASAM!P79+[1]CARIG!P79)</f>
        <v>47</v>
      </c>
      <c r="Q79" s="91">
        <f>SUM('[1]SANCHEZ MIRA'!Q79+[1]GONZAGA!Q79+'[1]LAL-LO (2)'!Q79+[1]ANDREWS!Q79+[1]APARRI!Q79+[1]PIAT!Q78+[1]LASAM!Q79+[1]CARIG!Q79)</f>
        <v>13</v>
      </c>
      <c r="R79" s="90">
        <f t="shared" si="34"/>
        <v>209</v>
      </c>
      <c r="S79" s="93">
        <f t="shared" si="35"/>
        <v>3803.7999999999997</v>
      </c>
      <c r="T79" s="91">
        <f>SUM('[1]SANCHEZ MIRA'!T79+[1]GONZAGA!T79+'[1]LAL-LO (2)'!T79+[1]ANDREWS!T79+[1]APARRI!T79+[1]PIAT!T78+[1]LASAM!T79+[1]CARIG!T79)</f>
        <v>52</v>
      </c>
      <c r="U79" s="91">
        <f>SUM('[1]SANCHEZ MIRA'!U79+[1]GONZAGA!U79+'[1]LAL-LO (2)'!U79+[1]ANDREWS!U79+[1]APARRI!U79+[1]PIAT!U78+[1]LASAM!U79+[1]CARIG!U79)</f>
        <v>50</v>
      </c>
      <c r="V79" s="91">
        <f>SUM('[1]SANCHEZ MIRA'!V79+[1]GONZAGA!V79+'[1]LAL-LO (2)'!V79+[1]ANDREWS!V79+[1]APARRI!V79+[1]PIAT!V78+[1]LASAM!V79+[1]CARIG!V79)</f>
        <v>9</v>
      </c>
      <c r="W79" s="84">
        <f t="shared" si="36"/>
        <v>111</v>
      </c>
      <c r="X79" s="83">
        <f t="shared" si="37"/>
        <v>2020.1999999999998</v>
      </c>
      <c r="Y79" s="83">
        <f t="shared" si="38"/>
        <v>749</v>
      </c>
      <c r="Z79" s="103">
        <f>(VLOOKUP(B:B,[2]AppLists!M:O,3,FALSE))*$AB$2</f>
        <v>18.2</v>
      </c>
      <c r="AA79" s="85">
        <f t="shared" si="39"/>
        <v>13631.8</v>
      </c>
    </row>
    <row r="80" spans="1:27" ht="28.35" customHeight="1" thickBot="1" x14ac:dyDescent="0.3">
      <c r="A80" s="112">
        <v>41</v>
      </c>
      <c r="B80" s="95" t="s">
        <v>164</v>
      </c>
      <c r="C80" s="96" t="s">
        <v>165</v>
      </c>
      <c r="D80" s="90" t="s">
        <v>79</v>
      </c>
      <c r="E80" s="91">
        <f>SUM('[1]SANCHEZ MIRA'!E80+[1]GONZAGA!E80+'[1]LAL-LO (2)'!E80+[1]ANDREWS!E80+[1]APARRI!E80+[1]PIAT!E79+[1]LASAM!E80+[1]CARIG!E80)</f>
        <v>78</v>
      </c>
      <c r="F80" s="91">
        <f>SUM('[1]SANCHEZ MIRA'!F80+[1]GONZAGA!F80+'[1]LAL-LO (2)'!F80+[1]ANDREWS!F80+[1]APARRI!F80+[1]PIAT!F79+[1]LASAM!F80+[1]CARIG!F80)</f>
        <v>2</v>
      </c>
      <c r="G80" s="91">
        <f>SUM('[1]SANCHEZ MIRA'!G80+[1]GONZAGA!G80+'[1]LAL-LO (2)'!G80+[1]ANDREWS!G80+[1]APARRI!G80+[1]PIAT!G79+[1]LASAM!G80+[1]CARIG!G80)</f>
        <v>5</v>
      </c>
      <c r="H80" s="92">
        <f t="shared" si="30"/>
        <v>85</v>
      </c>
      <c r="I80" s="93">
        <f t="shared" si="31"/>
        <v>4331.6000000000004</v>
      </c>
      <c r="J80" s="91">
        <f>SUM('[1]SANCHEZ MIRA'!J80+[1]GONZAGA!J80+'[1]LAL-LO (2)'!J80+[1]ANDREWS!J80+[1]APARRI!J80+[1]PIAT!J79+[1]LASAM!J80+[1]CARIG!J80)</f>
        <v>14</v>
      </c>
      <c r="K80" s="91">
        <f>SUM('[1]SANCHEZ MIRA'!K80+[1]GONZAGA!K80+'[1]LAL-LO (2)'!K80+[1]ANDREWS!K80+[1]APARRI!K80+[1]PIAT!K79+[1]LASAM!K80+[1]CARIG!K80)</f>
        <v>3</v>
      </c>
      <c r="L80" s="91">
        <f>SUM('[1]SANCHEZ MIRA'!L80+[1]GONZAGA!L80+'[1]LAL-LO (2)'!L80+[1]ANDREWS!L80+[1]APARRI!L80+[1]PIAT!L79+[1]LASAM!L80+[1]CARIG!L80)</f>
        <v>19</v>
      </c>
      <c r="M80" s="90">
        <f t="shared" si="32"/>
        <v>36</v>
      </c>
      <c r="N80" s="93">
        <f t="shared" si="33"/>
        <v>1834.56</v>
      </c>
      <c r="O80" s="91">
        <f>SUM('[1]SANCHEZ MIRA'!O80+[1]GONZAGA!O80+'[1]LAL-LO (2)'!O80+[1]ANDREWS!O80+[1]APARRI!O80+[1]PIAT!O79+[1]LASAM!O80+[1]CARIG!O80)</f>
        <v>70</v>
      </c>
      <c r="P80" s="91">
        <f>SUM('[1]SANCHEZ MIRA'!P80+[1]GONZAGA!P80+'[1]LAL-LO (2)'!P80+[1]ANDREWS!P80+[1]APARRI!P80+[1]PIAT!P79+[1]LASAM!P80+[1]CARIG!P80)</f>
        <v>3</v>
      </c>
      <c r="Q80" s="91">
        <f>SUM('[1]SANCHEZ MIRA'!Q80+[1]GONZAGA!Q80+'[1]LAL-LO (2)'!Q80+[1]ANDREWS!Q80+[1]APARRI!Q80+[1]PIAT!Q79+[1]LASAM!Q80+[1]CARIG!Q80)</f>
        <v>2</v>
      </c>
      <c r="R80" s="90">
        <f t="shared" si="34"/>
        <v>75</v>
      </c>
      <c r="S80" s="93">
        <f t="shared" si="35"/>
        <v>3822</v>
      </c>
      <c r="T80" s="91">
        <f>SUM('[1]SANCHEZ MIRA'!T80+[1]GONZAGA!T80+'[1]LAL-LO (2)'!T80+[1]ANDREWS!T80+[1]APARRI!T80+[1]PIAT!T79+[1]LASAM!T80+[1]CARIG!T80)</f>
        <v>10</v>
      </c>
      <c r="U80" s="91">
        <f>SUM('[1]SANCHEZ MIRA'!U80+[1]GONZAGA!U80+'[1]LAL-LO (2)'!U80+[1]ANDREWS!U80+[1]APARRI!U80+[1]PIAT!U79+[1]LASAM!U80+[1]CARIG!U80)</f>
        <v>4</v>
      </c>
      <c r="V80" s="91">
        <f>SUM('[1]SANCHEZ MIRA'!V80+[1]GONZAGA!V80+'[1]LAL-LO (2)'!V80+[1]ANDREWS!V80+[1]APARRI!V80+[1]PIAT!V79+[1]LASAM!V80+[1]CARIG!V80)</f>
        <v>20</v>
      </c>
      <c r="W80" s="84">
        <f t="shared" si="36"/>
        <v>34</v>
      </c>
      <c r="X80" s="83">
        <f t="shared" si="37"/>
        <v>1732.64</v>
      </c>
      <c r="Y80" s="83">
        <f t="shared" si="38"/>
        <v>230</v>
      </c>
      <c r="Z80" s="103">
        <f>(VLOOKUP(B:B,[2]AppLists!M:O,3,FALSE))*$AB$2</f>
        <v>50.96</v>
      </c>
      <c r="AA80" s="85">
        <f t="shared" si="39"/>
        <v>11720.800000000001</v>
      </c>
    </row>
    <row r="81" spans="1:27" ht="30" customHeight="1" thickBot="1" x14ac:dyDescent="0.3">
      <c r="A81" s="115" t="s">
        <v>166</v>
      </c>
      <c r="B81" s="116"/>
      <c r="C81" s="117"/>
      <c r="D81" s="100"/>
      <c r="E81" s="100"/>
      <c r="F81" s="100"/>
      <c r="G81" s="100"/>
      <c r="H81" s="100"/>
      <c r="I81" s="100"/>
      <c r="J81" s="100"/>
      <c r="K81" s="100"/>
      <c r="L81" s="100"/>
      <c r="M81" s="100"/>
      <c r="N81" s="100"/>
      <c r="O81" s="100"/>
      <c r="P81" s="100"/>
      <c r="Q81" s="100"/>
      <c r="R81" s="100"/>
      <c r="S81" s="100"/>
      <c r="T81" s="100"/>
      <c r="U81" s="100"/>
      <c r="V81" s="100"/>
      <c r="W81" s="63"/>
      <c r="X81" s="63"/>
      <c r="Y81" s="63"/>
      <c r="Z81" s="76"/>
      <c r="AA81" s="77"/>
    </row>
    <row r="82" spans="1:27" ht="28.35" customHeight="1" x14ac:dyDescent="0.25">
      <c r="A82" s="78">
        <v>42</v>
      </c>
      <c r="B82" s="95" t="s">
        <v>167</v>
      </c>
      <c r="C82" s="96" t="s">
        <v>168</v>
      </c>
      <c r="D82" s="90" t="s">
        <v>169</v>
      </c>
      <c r="E82" s="91">
        <f>SUM('[1]SANCHEZ MIRA'!E82+[1]GONZAGA!E82+'[1]LAL-LO (2)'!E82+[1]ANDREWS!E82+[1]APARRI!E82+[1]PIAT!E81+[1]LASAM!E82+[1]CARIG!E82)</f>
        <v>12</v>
      </c>
      <c r="F82" s="91">
        <f>SUM('[1]SANCHEZ MIRA'!F82+[1]GONZAGA!F82+'[1]LAL-LO (2)'!F82+[1]ANDREWS!F82+[1]APARRI!F82+[1]PIAT!F81+[1]LASAM!F82+[1]CARIG!F82)</f>
        <v>25</v>
      </c>
      <c r="G82" s="91">
        <f>SUM('[1]SANCHEZ MIRA'!G82+[1]GONZAGA!G82+'[1]LAL-LO (2)'!G82+[1]ANDREWS!G82+[1]APARRI!G82+[1]PIAT!G81+[1]LASAM!G82+[1]CARIG!G82)</f>
        <v>0</v>
      </c>
      <c r="H82" s="92">
        <f>SUM(E82:G82)</f>
        <v>37</v>
      </c>
      <c r="I82" s="93">
        <f>H82*Z82</f>
        <v>36055.760000000002</v>
      </c>
      <c r="J82" s="91">
        <f>SUM('[1]SANCHEZ MIRA'!J82+[1]GONZAGA!J82+'[1]LAL-LO (2)'!J82+[1]ANDREWS!J82+[1]APARRI!J82+[1]PIAT!J81+[1]LASAM!J82+[1]CARIG!J82)</f>
        <v>5</v>
      </c>
      <c r="K82" s="91">
        <f>SUM('[1]SANCHEZ MIRA'!K82+[1]GONZAGA!K82+'[1]LAL-LO (2)'!K82+[1]ANDREWS!K82+[1]APARRI!K82+[1]PIAT!K81+[1]LASAM!K82+[1]CARIG!K82)</f>
        <v>12</v>
      </c>
      <c r="L82" s="91">
        <f>SUM('[1]SANCHEZ MIRA'!L82+[1]GONZAGA!L82+'[1]LAL-LO (2)'!L82+[1]ANDREWS!L82+[1]APARRI!L82+[1]PIAT!L81+[1]LASAM!L82+[1]CARIG!L82)</f>
        <v>1</v>
      </c>
      <c r="M82" s="90">
        <f>SUM(J82:L82)</f>
        <v>18</v>
      </c>
      <c r="N82" s="93">
        <f>M82*Z82</f>
        <v>17540.64</v>
      </c>
      <c r="O82" s="91">
        <f>SUM('[1]SANCHEZ MIRA'!O82+[1]GONZAGA!O82+'[1]LAL-LO (2)'!O82+[1]ANDREWS!O82+[1]APARRI!O82+[1]PIAT!O81+[1]LASAM!O82+[1]CARIG!O82)</f>
        <v>19</v>
      </c>
      <c r="P82" s="91">
        <f>SUM('[1]SANCHEZ MIRA'!P82+[1]GONZAGA!P82+'[1]LAL-LO (2)'!P82+[1]ANDREWS!P82+[1]APARRI!P82+[1]PIAT!P81+[1]LASAM!P82+[1]CARIG!P82)</f>
        <v>2</v>
      </c>
      <c r="Q82" s="91">
        <f>SUM('[1]SANCHEZ MIRA'!Q82+[1]GONZAGA!Q82+'[1]LAL-LO (2)'!Q82+[1]ANDREWS!Q82+[1]APARRI!Q82+[1]PIAT!Q81+[1]LASAM!Q82+[1]CARIG!Q82)</f>
        <v>0</v>
      </c>
      <c r="R82" s="90">
        <f>SUM(O82:Q82)</f>
        <v>21</v>
      </c>
      <c r="S82" s="93">
        <f>R82*Z82</f>
        <v>20464.080000000002</v>
      </c>
      <c r="T82" s="91">
        <f>SUM('[1]SANCHEZ MIRA'!T82+[1]GONZAGA!T82+'[1]LAL-LO (2)'!T82+[1]ANDREWS!T82+[1]APARRI!T82+[1]PIAT!T81+[1]LASAM!T82+[1]CARIG!T82)</f>
        <v>3</v>
      </c>
      <c r="U82" s="91">
        <f>SUM('[1]SANCHEZ MIRA'!U82+[1]GONZAGA!U82+'[1]LAL-LO (2)'!U82+[1]ANDREWS!U82+[1]APARRI!U82+[1]PIAT!U81+[1]LASAM!U82+[1]CARIG!U82)</f>
        <v>0</v>
      </c>
      <c r="V82" s="91">
        <f>SUM('[1]SANCHEZ MIRA'!V82+[1]GONZAGA!V82+'[1]LAL-LO (2)'!V82+[1]ANDREWS!V82+[1]APARRI!V82+[1]PIAT!V81+[1]LASAM!V82+[1]CARIG!V82)</f>
        <v>0</v>
      </c>
      <c r="W82" s="90">
        <f>SUM(T82:V82)</f>
        <v>3</v>
      </c>
      <c r="X82" s="83">
        <f>W82*Z82</f>
        <v>2923.44</v>
      </c>
      <c r="Y82" s="83">
        <f>H82+M82+R82+W82</f>
        <v>79</v>
      </c>
      <c r="Z82" s="103">
        <f>(VLOOKUP(B:B,[2]AppLists!M:O,3,FALSE))*$AB$2</f>
        <v>974.48</v>
      </c>
      <c r="AA82" s="85">
        <f>Y82*Z82</f>
        <v>76983.92</v>
      </c>
    </row>
    <row r="83" spans="1:27" ht="28.35" customHeight="1" x14ac:dyDescent="0.25">
      <c r="A83" s="104">
        <v>43</v>
      </c>
      <c r="B83" s="95" t="s">
        <v>170</v>
      </c>
      <c r="C83" s="96" t="s">
        <v>171</v>
      </c>
      <c r="D83" s="90" t="s">
        <v>169</v>
      </c>
      <c r="E83" s="91">
        <f>SUM('[1]SANCHEZ MIRA'!E83+[1]GONZAGA!E83+'[1]LAL-LO (2)'!E83+[1]ANDREWS!E83+[1]APARRI!E83+[1]PIAT!E82+[1]LASAM!E83+[1]CARIG!E83)</f>
        <v>60</v>
      </c>
      <c r="F83" s="91">
        <f>SUM('[1]SANCHEZ MIRA'!F83+[1]GONZAGA!F83+'[1]LAL-LO (2)'!F83+[1]ANDREWS!F83+[1]APARRI!F83+[1]PIAT!F82+[1]LASAM!F83+[1]CARIG!F83)</f>
        <v>58</v>
      </c>
      <c r="G83" s="91">
        <f>SUM('[1]SANCHEZ MIRA'!G83+[1]GONZAGA!G83+'[1]LAL-LO (2)'!G83+[1]ANDREWS!G83+[1]APARRI!G83+[1]PIAT!G82+[1]LASAM!G83+[1]CARIG!G83)</f>
        <v>16</v>
      </c>
      <c r="H83" s="92">
        <f>SUM(E83:G83)</f>
        <v>134</v>
      </c>
      <c r="I83" s="93">
        <f>H83*Z83</f>
        <v>159845.92000000001</v>
      </c>
      <c r="J83" s="91">
        <f>SUM('[1]SANCHEZ MIRA'!J83+[1]GONZAGA!J83+'[1]LAL-LO (2)'!J83+[1]ANDREWS!J83+[1]APARRI!J83+[1]PIAT!J82+[1]LASAM!J83+[1]CARIG!J83)</f>
        <v>26</v>
      </c>
      <c r="K83" s="91">
        <f>SUM('[1]SANCHEZ MIRA'!K83+[1]GONZAGA!K83+'[1]LAL-LO (2)'!K83+[1]ANDREWS!K83+[1]APARRI!K83+[1]PIAT!K82+[1]LASAM!K83+[1]CARIG!K83)</f>
        <v>8</v>
      </c>
      <c r="L83" s="91">
        <f>SUM('[1]SANCHEZ MIRA'!L83+[1]GONZAGA!L83+'[1]LAL-LO (2)'!L83+[1]ANDREWS!L83+[1]APARRI!L83+[1]PIAT!L82+[1]LASAM!L83+[1]CARIG!L83)</f>
        <v>10</v>
      </c>
      <c r="M83" s="90">
        <f>SUM(J83:L83)</f>
        <v>44</v>
      </c>
      <c r="N83" s="93">
        <f>M83*Z83</f>
        <v>52486.720000000001</v>
      </c>
      <c r="O83" s="91">
        <f>SUM('[1]SANCHEZ MIRA'!O83+[1]GONZAGA!O83+'[1]LAL-LO (2)'!O83+[1]ANDREWS!O83+[1]APARRI!O83+[1]PIAT!O82+[1]LASAM!O83+[1]CARIG!O83)</f>
        <v>37</v>
      </c>
      <c r="P83" s="91">
        <f>SUM('[1]SANCHEZ MIRA'!P83+[1]GONZAGA!P83+'[1]LAL-LO (2)'!P83+[1]ANDREWS!P83+[1]APARRI!P83+[1]PIAT!P82+[1]LASAM!P83+[1]CARIG!P83)</f>
        <v>4</v>
      </c>
      <c r="Q83" s="91">
        <f>SUM('[1]SANCHEZ MIRA'!Q83+[1]GONZAGA!Q83+'[1]LAL-LO (2)'!Q83+[1]ANDREWS!Q83+[1]APARRI!Q83+[1]PIAT!Q82+[1]LASAM!Q83+[1]CARIG!Q83)</f>
        <v>0</v>
      </c>
      <c r="R83" s="90">
        <f>SUM(O83:Q83)</f>
        <v>41</v>
      </c>
      <c r="S83" s="93">
        <f>R83*Z83</f>
        <v>48908.08</v>
      </c>
      <c r="T83" s="91">
        <f>SUM('[1]SANCHEZ MIRA'!T83+[1]GONZAGA!T83+'[1]LAL-LO (2)'!T83+[1]ANDREWS!T83+[1]APARRI!T83+[1]PIAT!T82+[1]LASAM!T83+[1]CARIG!T83)</f>
        <v>31</v>
      </c>
      <c r="U83" s="91">
        <f>SUM('[1]SANCHEZ MIRA'!U83+[1]GONZAGA!U83+'[1]LAL-LO (2)'!U83+[1]ANDREWS!U83+[1]APARRI!U83+[1]PIAT!U82+[1]LASAM!U83+[1]CARIG!U83)</f>
        <v>10</v>
      </c>
      <c r="V83" s="91">
        <f>SUM('[1]SANCHEZ MIRA'!V83+[1]GONZAGA!V83+'[1]LAL-LO (2)'!V83+[1]ANDREWS!V83+[1]APARRI!V83+[1]PIAT!V82+[1]LASAM!V83+[1]CARIG!V83)</f>
        <v>0</v>
      </c>
      <c r="W83" s="90">
        <f>SUM(T83:V83)</f>
        <v>41</v>
      </c>
      <c r="X83" s="83">
        <f>W83*Z83</f>
        <v>48908.08</v>
      </c>
      <c r="Y83" s="83">
        <f>H83+M83+R83+W83</f>
        <v>260</v>
      </c>
      <c r="Z83" s="103">
        <f>(VLOOKUP(B:B,[2]AppLists!M:O,3,FALSE))*$AB$2</f>
        <v>1192.8800000000001</v>
      </c>
      <c r="AA83" s="85">
        <f>Y83*Z83</f>
        <v>310148.80000000005</v>
      </c>
    </row>
    <row r="84" spans="1:27" ht="28.35" customHeight="1" x14ac:dyDescent="0.25">
      <c r="A84" s="78">
        <v>44</v>
      </c>
      <c r="B84" s="95" t="s">
        <v>172</v>
      </c>
      <c r="C84" s="96" t="s">
        <v>173</v>
      </c>
      <c r="D84" s="90" t="s">
        <v>169</v>
      </c>
      <c r="E84" s="91">
        <f>SUM('[1]SANCHEZ MIRA'!E84+[1]GONZAGA!E84+'[1]LAL-LO (2)'!E84+[1]ANDREWS!E84+[1]APARRI!E84+[1]PIAT!E83+[1]LASAM!E84+[1]CARIG!E84)</f>
        <v>32</v>
      </c>
      <c r="F84" s="91">
        <f>SUM('[1]SANCHEZ MIRA'!F84+[1]GONZAGA!F84+'[1]LAL-LO (2)'!F84+[1]ANDREWS!F84+[1]APARRI!F84+[1]PIAT!F83+[1]LASAM!F84+[1]CARIG!F84)</f>
        <v>25</v>
      </c>
      <c r="G84" s="91">
        <f>SUM('[1]SANCHEZ MIRA'!G84+[1]GONZAGA!G84+'[1]LAL-LO (2)'!G84+[1]ANDREWS!G84+[1]APARRI!G84+[1]PIAT!G83+[1]LASAM!G84+[1]CARIG!G84)</f>
        <v>2</v>
      </c>
      <c r="H84" s="92">
        <f>SUM(E84:G84)</f>
        <v>59</v>
      </c>
      <c r="I84" s="93">
        <f>H84*Z84</f>
        <v>59376.844799999999</v>
      </c>
      <c r="J84" s="91">
        <f>SUM('[1]SANCHEZ MIRA'!J84+[1]GONZAGA!J84+'[1]LAL-LO (2)'!J84+[1]ANDREWS!J84+[1]APARRI!J84+[1]PIAT!J83+[1]LASAM!J84+[1]CARIG!J84)</f>
        <v>24</v>
      </c>
      <c r="K84" s="91">
        <f>SUM('[1]SANCHEZ MIRA'!K84+[1]GONZAGA!K84+'[1]LAL-LO (2)'!K84+[1]ANDREWS!K84+[1]APARRI!K84+[1]PIAT!K83+[1]LASAM!K84+[1]CARIG!K84)</f>
        <v>2</v>
      </c>
      <c r="L84" s="91">
        <f>SUM('[1]SANCHEZ MIRA'!L84+[1]GONZAGA!L84+'[1]LAL-LO (2)'!L84+[1]ANDREWS!L84+[1]APARRI!L84+[1]PIAT!L83+[1]LASAM!L84+[1]CARIG!L84)</f>
        <v>0</v>
      </c>
      <c r="M84" s="90">
        <f>SUM(J84:L84)</f>
        <v>26</v>
      </c>
      <c r="N84" s="93">
        <f>M84*Z84</f>
        <v>26166.067200000001</v>
      </c>
      <c r="O84" s="91">
        <f>SUM('[1]SANCHEZ MIRA'!O84+[1]GONZAGA!O84+'[1]LAL-LO (2)'!O84+[1]ANDREWS!O84+[1]APARRI!O84+[1]PIAT!O83+[1]LASAM!O84+[1]CARIG!O84)</f>
        <v>16</v>
      </c>
      <c r="P84" s="91">
        <f>SUM('[1]SANCHEZ MIRA'!P84+[1]GONZAGA!P84+'[1]LAL-LO (2)'!P84+[1]ANDREWS!P84+[1]APARRI!P84+[1]PIAT!P83+[1]LASAM!P84+[1]CARIG!P84)</f>
        <v>9</v>
      </c>
      <c r="Q84" s="91">
        <f>SUM('[1]SANCHEZ MIRA'!Q84+[1]GONZAGA!Q84+'[1]LAL-LO (2)'!Q84+[1]ANDREWS!Q84+[1]APARRI!Q84+[1]PIAT!Q83+[1]LASAM!Q84+[1]CARIG!Q84)</f>
        <v>5</v>
      </c>
      <c r="R84" s="90">
        <f>SUM(O84:Q84)</f>
        <v>30</v>
      </c>
      <c r="S84" s="93">
        <f>R84*Z84</f>
        <v>30191.616000000002</v>
      </c>
      <c r="T84" s="91">
        <f>SUM('[1]SANCHEZ MIRA'!T84+[1]GONZAGA!T84+'[1]LAL-LO (2)'!T84+[1]ANDREWS!T84+[1]APARRI!T84+[1]PIAT!T83+[1]LASAM!T84+[1]CARIG!T84)</f>
        <v>3</v>
      </c>
      <c r="U84" s="91">
        <f>SUM('[1]SANCHEZ MIRA'!U84+[1]GONZAGA!U84+'[1]LAL-LO (2)'!U84+[1]ANDREWS!U84+[1]APARRI!U84+[1]PIAT!U83+[1]LASAM!U84+[1]CARIG!U84)</f>
        <v>0</v>
      </c>
      <c r="V84" s="91">
        <f>SUM('[1]SANCHEZ MIRA'!V84+[1]GONZAGA!V84+'[1]LAL-LO (2)'!V84+[1]ANDREWS!V84+[1]APARRI!V84+[1]PIAT!V83+[1]LASAM!V84+[1]CARIG!V84)</f>
        <v>1</v>
      </c>
      <c r="W84" s="90">
        <f>SUM(T84:V84)</f>
        <v>4</v>
      </c>
      <c r="X84" s="83">
        <f>W84*Z84</f>
        <v>4025.5488</v>
      </c>
      <c r="Y84" s="83">
        <f>H84+M84+R84+W84</f>
        <v>119</v>
      </c>
      <c r="Z84" s="103">
        <f>(VLOOKUP(B:B,[2]AppLists!M:O,3,FALSE))*$AB$2</f>
        <v>1006.3872</v>
      </c>
      <c r="AA84" s="85">
        <f>Y84*Z84</f>
        <v>119760.0768</v>
      </c>
    </row>
    <row r="85" spans="1:27" ht="28.35" customHeight="1" thickBot="1" x14ac:dyDescent="0.3">
      <c r="A85" s="98">
        <v>45</v>
      </c>
      <c r="B85" s="86" t="s">
        <v>174</v>
      </c>
      <c r="C85" s="96" t="s">
        <v>175</v>
      </c>
      <c r="D85" s="90" t="s">
        <v>169</v>
      </c>
      <c r="E85" s="91">
        <f>SUM('[1]SANCHEZ MIRA'!E85+[1]GONZAGA!E85+'[1]LAL-LO (2)'!E85+[1]ANDREWS!E85+[1]APARRI!E85+[1]PIAT!E84+[1]LASAM!E85+[1]CARIG!E85)</f>
        <v>44</v>
      </c>
      <c r="F85" s="91">
        <f>SUM('[1]SANCHEZ MIRA'!F85+[1]GONZAGA!F85+'[1]LAL-LO (2)'!F85+[1]ANDREWS!F85+[1]APARRI!F85+[1]PIAT!F84+[1]LASAM!F85+[1]CARIG!F85)</f>
        <v>0</v>
      </c>
      <c r="G85" s="91">
        <f>SUM('[1]SANCHEZ MIRA'!G85+[1]GONZAGA!G85+'[1]LAL-LO (2)'!G85+[1]ANDREWS!G85+[1]APARRI!G85+[1]PIAT!G84+[1]LASAM!G85+[1]CARIG!G85)</f>
        <v>0</v>
      </c>
      <c r="H85" s="92">
        <f>SUM(E85:G85)</f>
        <v>44</v>
      </c>
      <c r="I85" s="93">
        <f>H85*Z85</f>
        <v>29464.863999999998</v>
      </c>
      <c r="J85" s="91">
        <f>SUM('[1]SANCHEZ MIRA'!J85+[1]GONZAGA!J85+'[1]LAL-LO (2)'!J85+[1]ANDREWS!J85+[1]APARRI!J85+[1]PIAT!J84+[1]LASAM!J85+[1]CARIG!J85)</f>
        <v>20</v>
      </c>
      <c r="K85" s="91">
        <f>SUM('[1]SANCHEZ MIRA'!K85+[1]GONZAGA!K85+'[1]LAL-LO (2)'!K85+[1]ANDREWS!K85+[1]APARRI!K85+[1]PIAT!K84+[1]LASAM!K85+[1]CARIG!K85)</f>
        <v>6</v>
      </c>
      <c r="L85" s="91">
        <f>SUM('[1]SANCHEZ MIRA'!L85+[1]GONZAGA!L85+'[1]LAL-LO (2)'!L85+[1]ANDREWS!L85+[1]APARRI!L85+[1]PIAT!L84+[1]LASAM!L85+[1]CARIG!L85)</f>
        <v>0</v>
      </c>
      <c r="M85" s="90">
        <f>SUM(J85:L85)</f>
        <v>26</v>
      </c>
      <c r="N85" s="93">
        <f>M85*Z85</f>
        <v>17411.055999999997</v>
      </c>
      <c r="O85" s="91">
        <f>SUM('[1]SANCHEZ MIRA'!O85+[1]GONZAGA!O85+'[1]LAL-LO (2)'!O85+[1]ANDREWS!O85+[1]APARRI!O85+[1]PIAT!O84+[1]LASAM!O85+[1]CARIG!O85)</f>
        <v>25</v>
      </c>
      <c r="P85" s="91">
        <f>SUM('[1]SANCHEZ MIRA'!P85+[1]GONZAGA!P85+'[1]LAL-LO (2)'!P85+[1]ANDREWS!P85+[1]APARRI!P85+[1]PIAT!P84+[1]LASAM!P85+[1]CARIG!P85)</f>
        <v>2</v>
      </c>
      <c r="Q85" s="91">
        <f>SUM('[1]SANCHEZ MIRA'!Q85+[1]GONZAGA!Q85+'[1]LAL-LO (2)'!Q85+[1]ANDREWS!Q85+[1]APARRI!Q85+[1]PIAT!Q84+[1]LASAM!Q85+[1]CARIG!Q85)</f>
        <v>0</v>
      </c>
      <c r="R85" s="90">
        <f>SUM(O85:Q85)</f>
        <v>27</v>
      </c>
      <c r="S85" s="93">
        <f>R85*Z85</f>
        <v>18080.712</v>
      </c>
      <c r="T85" s="91">
        <f>SUM('[1]SANCHEZ MIRA'!T85+[1]GONZAGA!T85+'[1]LAL-LO (2)'!T85+[1]ANDREWS!T85+[1]APARRI!T85+[1]PIAT!T84+[1]LASAM!T85+[1]CARIG!T85)</f>
        <v>16</v>
      </c>
      <c r="U85" s="91">
        <f>SUM('[1]SANCHEZ MIRA'!U85+[1]GONZAGA!U85+'[1]LAL-LO (2)'!U85+[1]ANDREWS!U85+[1]APARRI!U85+[1]PIAT!U84+[1]LASAM!U85+[1]CARIG!U85)</f>
        <v>0</v>
      </c>
      <c r="V85" s="91">
        <f>SUM('[1]SANCHEZ MIRA'!V85+[1]GONZAGA!V85+'[1]LAL-LO (2)'!V85+[1]ANDREWS!V85+[1]APARRI!V85+[1]PIAT!V84+[1]LASAM!V85+[1]CARIG!V85)</f>
        <v>0</v>
      </c>
      <c r="W85" s="90">
        <f>SUM(T85:V85)</f>
        <v>16</v>
      </c>
      <c r="X85" s="72">
        <f>W85*Z85</f>
        <v>10714.495999999999</v>
      </c>
      <c r="Y85" s="72">
        <f>H85+M85+R85+W85</f>
        <v>113</v>
      </c>
      <c r="Z85" s="74">
        <f>(VLOOKUP(B:B,[2]AppLists!M:O,3,FALSE))*$AB$2</f>
        <v>669.65599999999995</v>
      </c>
      <c r="AA85" s="75">
        <f>Y85*Z85</f>
        <v>75671.127999999997</v>
      </c>
    </row>
    <row r="86" spans="1:27" ht="30" customHeight="1" thickBot="1" x14ac:dyDescent="0.3">
      <c r="A86" s="60" t="s">
        <v>176</v>
      </c>
      <c r="B86" s="61"/>
      <c r="C86" s="118"/>
      <c r="D86" s="119"/>
      <c r="E86" s="119"/>
      <c r="F86" s="119"/>
      <c r="G86" s="119"/>
      <c r="H86" s="119"/>
      <c r="I86" s="119"/>
      <c r="J86" s="119"/>
      <c r="K86" s="119"/>
      <c r="L86" s="119"/>
      <c r="M86" s="119"/>
      <c r="N86" s="119"/>
      <c r="O86" s="119"/>
      <c r="P86" s="119"/>
      <c r="Q86" s="119"/>
      <c r="R86" s="119"/>
      <c r="S86" s="119"/>
      <c r="T86" s="119"/>
      <c r="U86" s="119"/>
      <c r="V86" s="119"/>
      <c r="W86" s="119"/>
      <c r="X86" s="63"/>
      <c r="Y86" s="63"/>
      <c r="Z86" s="76"/>
      <c r="AA86" s="77"/>
    </row>
    <row r="87" spans="1:27" ht="28.35" customHeight="1" x14ac:dyDescent="0.25">
      <c r="A87" s="105">
        <v>46</v>
      </c>
      <c r="B87" s="106" t="s">
        <v>177</v>
      </c>
      <c r="C87" s="107" t="s">
        <v>178</v>
      </c>
      <c r="D87" s="108" t="s">
        <v>113</v>
      </c>
      <c r="E87" s="91">
        <f>SUM('[1]SANCHEZ MIRA'!E87+[1]GONZAGA!E87+'[1]LAL-LO (2)'!E87+[1]ANDREWS!E87+[1]APARRI!E87+[1]PIAT!E86+[1]LASAM!E87+[1]CARIG!E87)</f>
        <v>72</v>
      </c>
      <c r="F87" s="91">
        <f>SUM('[1]SANCHEZ MIRA'!F87+[1]GONZAGA!F87+'[1]LAL-LO (2)'!F87+[1]ANDREWS!F87+[1]APARRI!F87+[1]PIAT!F86+[1]LASAM!F87+[1]CARIG!F87)</f>
        <v>36</v>
      </c>
      <c r="G87" s="91">
        <f>SUM('[1]SANCHEZ MIRA'!G87+[1]GONZAGA!G87+'[1]LAL-LO (2)'!G87+[1]ANDREWS!G87+[1]APARRI!G87+[1]PIAT!G86+[1]LASAM!G87+[1]CARIG!G87)</f>
        <v>11</v>
      </c>
      <c r="H87" s="92">
        <f t="shared" ref="H87:H88" si="40">SUM(E87:G87)</f>
        <v>119</v>
      </c>
      <c r="I87" s="93">
        <f t="shared" ref="I87:I88" si="41">H87*Z87</f>
        <v>4826.6400000000003</v>
      </c>
      <c r="J87" s="91">
        <f>SUM('[1]SANCHEZ MIRA'!J87+[1]GONZAGA!J87+'[1]LAL-LO (2)'!J87+[1]ANDREWS!J87+[1]APARRI!J87+[1]PIAT!J86+[1]LASAM!J87+[1]CARIG!J87)</f>
        <v>61</v>
      </c>
      <c r="K87" s="91">
        <f>SUM('[1]SANCHEZ MIRA'!K87+[1]GONZAGA!K87+'[1]LAL-LO (2)'!K87+[1]ANDREWS!K87+[1]APARRI!K87+[1]PIAT!K86+[1]LASAM!K87+[1]CARIG!K87)</f>
        <v>0</v>
      </c>
      <c r="L87" s="91">
        <f>SUM('[1]SANCHEZ MIRA'!L87+[1]GONZAGA!L87+'[1]LAL-LO (2)'!L87+[1]ANDREWS!L87+[1]APARRI!L87+[1]PIAT!L86+[1]LASAM!L87+[1]CARIG!L87)</f>
        <v>0</v>
      </c>
      <c r="M87" s="90">
        <f t="shared" ref="M87:M88" si="42">SUM(J87:L87)</f>
        <v>61</v>
      </c>
      <c r="N87" s="93">
        <f t="shared" ref="N87:N88" si="43">M87*Z87</f>
        <v>2474.1600000000003</v>
      </c>
      <c r="O87" s="91">
        <f>SUM('[1]SANCHEZ MIRA'!O87+[1]GONZAGA!O87+'[1]LAL-LO (2)'!O87+[1]ANDREWS!O87+[1]APARRI!O87+[1]PIAT!O86+[1]LASAM!O87+[1]CARIG!O87)</f>
        <v>77</v>
      </c>
      <c r="P87" s="91">
        <f>SUM('[1]SANCHEZ MIRA'!P87+[1]GONZAGA!P87+'[1]LAL-LO (2)'!P87+[1]ANDREWS!P87+[1]APARRI!P87+[1]PIAT!P86+[1]LASAM!P87+[1]CARIG!P87)</f>
        <v>13</v>
      </c>
      <c r="Q87" s="91">
        <f>SUM('[1]SANCHEZ MIRA'!Q87+[1]GONZAGA!Q87+'[1]LAL-LO (2)'!Q87+[1]ANDREWS!Q87+[1]APARRI!Q87+[1]PIAT!Q86+[1]LASAM!Q87+[1]CARIG!Q87)</f>
        <v>10</v>
      </c>
      <c r="R87" s="90">
        <f t="shared" ref="R87:R88" si="44">SUM(O87:Q87)</f>
        <v>100</v>
      </c>
      <c r="S87" s="93">
        <f t="shared" ref="S87:S88" si="45">R87*Z87</f>
        <v>4056</v>
      </c>
      <c r="T87" s="91">
        <f>SUM('[1]SANCHEZ MIRA'!T87+[1]GONZAGA!T87+'[1]LAL-LO (2)'!T87+[1]ANDREWS!T87+[1]APARRI!T87+[1]PIAT!T86+[1]LASAM!T87+[1]CARIG!T87)</f>
        <v>40</v>
      </c>
      <c r="U87" s="91">
        <f>SUM('[1]SANCHEZ MIRA'!U87+[1]GONZAGA!U87+'[1]LAL-LO (2)'!U87+[1]ANDREWS!U87+[1]APARRI!U87+[1]PIAT!U86+[1]LASAM!U87+[1]CARIG!U87)</f>
        <v>0</v>
      </c>
      <c r="V87" s="91">
        <f>SUM('[1]SANCHEZ MIRA'!V87+[1]GONZAGA!V87+'[1]LAL-LO (2)'!V87+[1]ANDREWS!V87+[1]APARRI!V87+[1]PIAT!V86+[1]LASAM!V87+[1]CARIG!V87)</f>
        <v>0</v>
      </c>
      <c r="W87" s="90">
        <f t="shared" ref="W87:W88" si="46">SUM(T87:V87)</f>
        <v>40</v>
      </c>
      <c r="X87" s="83">
        <f t="shared" ref="X87:X88" si="47">W87*Z87</f>
        <v>1622.4</v>
      </c>
      <c r="Y87" s="83">
        <f>H87+M87+R87+W87</f>
        <v>320</v>
      </c>
      <c r="Z87" s="103">
        <f>(VLOOKUP(B:B,[2]AppLists!M:O,3,FALSE))*$AB$2</f>
        <v>40.56</v>
      </c>
      <c r="AA87" s="85">
        <f t="shared" ref="AA87:AA88" si="48">Y87*Z87</f>
        <v>12979.2</v>
      </c>
    </row>
    <row r="88" spans="1:27" ht="28.35" customHeight="1" thickBot="1" x14ac:dyDescent="0.3">
      <c r="A88" s="109">
        <v>47</v>
      </c>
      <c r="B88" s="110" t="s">
        <v>179</v>
      </c>
      <c r="C88" s="111" t="s">
        <v>180</v>
      </c>
      <c r="D88" s="108" t="s">
        <v>113</v>
      </c>
      <c r="E88" s="91">
        <f>SUM('[1]SANCHEZ MIRA'!E88+[1]GONZAGA!E88+'[1]LAL-LO (2)'!E88+[1]ANDREWS!E88+[1]APARRI!E88+[1]PIAT!E87+[1]LASAM!E88+[1]CARIG!E88)</f>
        <v>105</v>
      </c>
      <c r="F88" s="91">
        <f>SUM('[1]SANCHEZ MIRA'!F88+[1]GONZAGA!F88+'[1]LAL-LO (2)'!F88+[1]ANDREWS!F88+[1]APARRI!F88+[1]PIAT!F87+[1]LASAM!F88+[1]CARIG!F88)</f>
        <v>37</v>
      </c>
      <c r="G88" s="91">
        <f>SUM('[1]SANCHEZ MIRA'!G88+[1]GONZAGA!G88+'[1]LAL-LO (2)'!G88+[1]ANDREWS!G88+[1]APARRI!G88+[1]PIAT!G87+[1]LASAM!G88+[1]CARIG!G88)</f>
        <v>2</v>
      </c>
      <c r="H88" s="92">
        <f t="shared" si="40"/>
        <v>144</v>
      </c>
      <c r="I88" s="93">
        <f t="shared" si="41"/>
        <v>10438.272000000001</v>
      </c>
      <c r="J88" s="91">
        <f>SUM('[1]SANCHEZ MIRA'!J88+[1]GONZAGA!J88+'[1]LAL-LO (2)'!J88+[1]ANDREWS!J88+[1]APARRI!J88+[1]PIAT!J87+[1]LASAM!J88+[1]CARIG!J88)</f>
        <v>738</v>
      </c>
      <c r="K88" s="91">
        <f>SUM('[1]SANCHEZ MIRA'!K88+[1]GONZAGA!K88+'[1]LAL-LO (2)'!K88+[1]ANDREWS!K88+[1]APARRI!K88+[1]PIAT!K87+[1]LASAM!K88+[1]CARIG!K88)</f>
        <v>2</v>
      </c>
      <c r="L88" s="91">
        <f>SUM('[1]SANCHEZ MIRA'!L88+[1]GONZAGA!L88+'[1]LAL-LO (2)'!L88+[1]ANDREWS!L88+[1]APARRI!L88+[1]PIAT!L87+[1]LASAM!L88+[1]CARIG!L88)</f>
        <v>2</v>
      </c>
      <c r="M88" s="90">
        <f t="shared" si="42"/>
        <v>742</v>
      </c>
      <c r="N88" s="93">
        <f t="shared" si="43"/>
        <v>53786.095999999998</v>
      </c>
      <c r="O88" s="91">
        <f>SUM('[1]SANCHEZ MIRA'!O88+[1]GONZAGA!O88+'[1]LAL-LO (2)'!O88+[1]ANDREWS!O88+[1]APARRI!O88+[1]PIAT!O87+[1]LASAM!O88+[1]CARIG!O88)</f>
        <v>19</v>
      </c>
      <c r="P88" s="91">
        <f>SUM('[1]SANCHEZ MIRA'!P88+[1]GONZAGA!P88+'[1]LAL-LO (2)'!P88+[1]ANDREWS!P88+[1]APARRI!P88+[1]PIAT!P87+[1]LASAM!P88+[1]CARIG!P88)</f>
        <v>3</v>
      </c>
      <c r="Q88" s="91">
        <f>SUM('[1]SANCHEZ MIRA'!Q88+[1]GONZAGA!Q88+'[1]LAL-LO (2)'!Q88+[1]ANDREWS!Q88+[1]APARRI!Q88+[1]PIAT!Q87+[1]LASAM!Q88+[1]CARIG!Q88)</f>
        <v>2</v>
      </c>
      <c r="R88" s="90">
        <f t="shared" si="44"/>
        <v>24</v>
      </c>
      <c r="S88" s="93">
        <f t="shared" si="45"/>
        <v>1739.712</v>
      </c>
      <c r="T88" s="91">
        <f>SUM('[1]SANCHEZ MIRA'!T88+[1]GONZAGA!T88+'[1]LAL-LO (2)'!T88+[1]ANDREWS!T88+[1]APARRI!T88+[1]PIAT!T87+[1]LASAM!T88+[1]CARIG!T88)</f>
        <v>12</v>
      </c>
      <c r="U88" s="91">
        <f>SUM('[1]SANCHEZ MIRA'!U88+[1]GONZAGA!U88+'[1]LAL-LO (2)'!U88+[1]ANDREWS!U88+[1]APARRI!U88+[1]PIAT!U87+[1]LASAM!U88+[1]CARIG!U88)</f>
        <v>3</v>
      </c>
      <c r="V88" s="91">
        <f>SUM('[1]SANCHEZ MIRA'!V88+[1]GONZAGA!V88+'[1]LAL-LO (2)'!V88+[1]ANDREWS!V88+[1]APARRI!V88+[1]PIAT!V87+[1]LASAM!V88+[1]CARIG!V88)</f>
        <v>2</v>
      </c>
      <c r="W88" s="90">
        <f t="shared" si="46"/>
        <v>17</v>
      </c>
      <c r="X88" s="83">
        <f t="shared" si="47"/>
        <v>1232.296</v>
      </c>
      <c r="Y88" s="83">
        <f t="shared" ref="Y88" si="49">H88+M88+R88+W88</f>
        <v>927</v>
      </c>
      <c r="Z88" s="103">
        <f>(VLOOKUP(B:B,[2]AppLists!M:O,3,FALSE))*$AB$2</f>
        <v>72.488</v>
      </c>
      <c r="AA88" s="85">
        <f t="shared" si="48"/>
        <v>67196.376000000004</v>
      </c>
    </row>
    <row r="89" spans="1:27" ht="30" customHeight="1" thickBot="1" x14ac:dyDescent="0.3">
      <c r="A89" s="60" t="s">
        <v>181</v>
      </c>
      <c r="B89" s="61"/>
      <c r="C89" s="61"/>
      <c r="D89" s="118"/>
      <c r="E89" s="113"/>
      <c r="F89" s="113"/>
      <c r="G89" s="113"/>
      <c r="H89" s="113"/>
      <c r="I89" s="113"/>
      <c r="J89" s="113"/>
      <c r="K89" s="113"/>
      <c r="L89" s="113"/>
      <c r="M89" s="113"/>
      <c r="N89" s="113"/>
      <c r="O89" s="113"/>
      <c r="P89" s="113"/>
      <c r="Q89" s="113"/>
      <c r="R89" s="113"/>
      <c r="S89" s="113"/>
      <c r="T89" s="113"/>
      <c r="U89" s="113"/>
      <c r="V89" s="113"/>
      <c r="W89" s="113"/>
      <c r="X89" s="63"/>
      <c r="Y89" s="63"/>
      <c r="Z89" s="76"/>
      <c r="AA89" s="77"/>
    </row>
    <row r="90" spans="1:27" ht="28.35" customHeight="1" thickBot="1" x14ac:dyDescent="0.3">
      <c r="A90" s="78">
        <v>48</v>
      </c>
      <c r="B90" s="79" t="s">
        <v>182</v>
      </c>
      <c r="C90" s="80" t="s">
        <v>183</v>
      </c>
      <c r="D90" s="81" t="s">
        <v>113</v>
      </c>
      <c r="E90" s="70">
        <f>SUM('[1]SANCHEZ MIRA'!E90+[1]GONZAGA!E90+'[1]LAL-LO (2)'!E90+[1]ANDREWS!E90+[1]APARRI!E90+[1]PIAT!E89+[1]LASAM!E90+[1]CARIG!E90)</f>
        <v>76</v>
      </c>
      <c r="F90" s="70">
        <f>SUM('[1]SANCHEZ MIRA'!F90+[1]GONZAGA!F90+'[1]LAL-LO (2)'!F90+[1]ANDREWS!F90+[1]APARRI!F90+[1]PIAT!F89+[1]LASAM!F90+[1]CARIG!F90)</f>
        <v>49</v>
      </c>
      <c r="G90" s="70">
        <f>SUM('[1]SANCHEZ MIRA'!G90+[1]GONZAGA!G90+'[1]LAL-LO (2)'!G90+[1]ANDREWS!G90+[1]APARRI!G90+[1]PIAT!G89+[1]LASAM!G90+[1]CARIG!G90)</f>
        <v>2</v>
      </c>
      <c r="H90" s="82">
        <f t="shared" ref="H90" si="50">SUM(E90:G90)</f>
        <v>127</v>
      </c>
      <c r="I90" s="83">
        <f t="shared" ref="I90" si="51">H90*Z90</f>
        <v>1965.3504</v>
      </c>
      <c r="J90" s="70">
        <f>SUM('[1]SANCHEZ MIRA'!J90+[1]GONZAGA!J90+'[1]LAL-LO (2)'!J90+[1]ANDREWS!J90+[1]APARRI!J90+[1]PIAT!J89+[1]LASAM!J90+[1]CARIG!J90)</f>
        <v>38</v>
      </c>
      <c r="K90" s="70">
        <f>SUM('[1]SANCHEZ MIRA'!K90+[1]GONZAGA!K90+'[1]LAL-LO (2)'!K90+[1]ANDREWS!K90+[1]APARRI!K90+[1]PIAT!K89+[1]LASAM!K90+[1]CARIG!K90)</f>
        <v>1</v>
      </c>
      <c r="L90" s="70">
        <f>SUM('[1]SANCHEZ MIRA'!L90+[1]GONZAGA!L90+'[1]LAL-LO (2)'!L90+[1]ANDREWS!L90+[1]APARRI!L90+[1]PIAT!L89+[1]LASAM!L90+[1]CARIG!L90)</f>
        <v>1</v>
      </c>
      <c r="M90" s="84">
        <f t="shared" ref="M90" si="52">SUM(J90:L90)</f>
        <v>40</v>
      </c>
      <c r="N90" s="83">
        <f t="shared" ref="N90" si="53">M90*Z90</f>
        <v>619.00800000000004</v>
      </c>
      <c r="O90" s="70">
        <f>SUM('[1]SANCHEZ MIRA'!O90+[1]GONZAGA!O90+'[1]LAL-LO (2)'!O90+[1]ANDREWS!O90+[1]APARRI!O90+[1]PIAT!O89+[1]LASAM!O90+[1]CARIG!O90)</f>
        <v>40</v>
      </c>
      <c r="P90" s="70">
        <f>SUM('[1]SANCHEZ MIRA'!P90+[1]GONZAGA!P90+'[1]LAL-LO (2)'!P90+[1]ANDREWS!P90+[1]APARRI!P90+[1]PIAT!P89+[1]LASAM!P90+[1]CARIG!P90)</f>
        <v>7</v>
      </c>
      <c r="Q90" s="70">
        <f>SUM('[1]SANCHEZ MIRA'!Q90+[1]GONZAGA!Q90+'[1]LAL-LO (2)'!Q90+[1]ANDREWS!Q90+[1]APARRI!Q90+[1]PIAT!Q89+[1]LASAM!Q90+[1]CARIG!Q90)</f>
        <v>1</v>
      </c>
      <c r="R90" s="84">
        <f t="shared" ref="R90" si="54">SUM(O90:Q90)</f>
        <v>48</v>
      </c>
      <c r="S90" s="83">
        <f t="shared" ref="S90" si="55">R90*Z90</f>
        <v>742.80960000000005</v>
      </c>
      <c r="T90" s="70">
        <f>SUM('[1]SANCHEZ MIRA'!T90+[1]GONZAGA!T90+'[1]LAL-LO (2)'!T90+[1]ANDREWS!T90+[1]APARRI!T90+[1]PIAT!T89+[1]LASAM!T90+[1]CARIG!T90)</f>
        <v>4</v>
      </c>
      <c r="U90" s="70">
        <f>SUM('[1]SANCHEZ MIRA'!U90+[1]GONZAGA!U90+'[1]LAL-LO (2)'!U90+[1]ANDREWS!U90+[1]APARRI!U90+[1]PIAT!U89+[1]LASAM!U90+[1]CARIG!U90)</f>
        <v>3</v>
      </c>
      <c r="V90" s="70">
        <f>SUM('[1]SANCHEZ MIRA'!V90+[1]GONZAGA!V90+'[1]LAL-LO (2)'!V90+[1]ANDREWS!V90+[1]APARRI!V90+[1]PIAT!V89+[1]LASAM!V90+[1]CARIG!V90)</f>
        <v>1</v>
      </c>
      <c r="W90" s="84">
        <f t="shared" ref="W90" si="56">SUM(T90:V90)</f>
        <v>8</v>
      </c>
      <c r="X90" s="83">
        <f t="shared" ref="X90" si="57">W90*Z90</f>
        <v>123.80160000000001</v>
      </c>
      <c r="Y90" s="83">
        <f t="shared" ref="Y90" si="58">H90+M90+R90+W90</f>
        <v>223</v>
      </c>
      <c r="Z90" s="103">
        <f>(VLOOKUP(B:B,[2]AppLists!M:O,3,FALSE))*$AB$2</f>
        <v>15.475200000000001</v>
      </c>
      <c r="AA90" s="85">
        <f t="shared" ref="AA90" si="59">Y90*Z90</f>
        <v>3450.9696000000004</v>
      </c>
    </row>
    <row r="91" spans="1:27" ht="30" customHeight="1" thickBot="1" x14ac:dyDescent="0.3">
      <c r="A91" s="60" t="s">
        <v>184</v>
      </c>
      <c r="B91" s="61"/>
      <c r="C91" s="61"/>
      <c r="D91" s="62"/>
      <c r="E91" s="62"/>
      <c r="F91" s="62"/>
      <c r="G91" s="62"/>
      <c r="H91" s="62"/>
      <c r="I91" s="62"/>
      <c r="J91" s="62"/>
      <c r="K91" s="62"/>
      <c r="L91" s="62"/>
      <c r="M91" s="62"/>
      <c r="N91" s="62"/>
      <c r="O91" s="62"/>
      <c r="P91" s="62"/>
      <c r="Q91" s="62"/>
      <c r="R91" s="62"/>
      <c r="S91" s="62"/>
      <c r="T91" s="62"/>
      <c r="U91" s="62"/>
      <c r="V91" s="62"/>
      <c r="W91" s="62"/>
      <c r="X91" s="63"/>
      <c r="Y91" s="63"/>
      <c r="Z91" s="76"/>
      <c r="AA91" s="77"/>
    </row>
    <row r="92" spans="1:27" ht="28.35" customHeight="1" x14ac:dyDescent="0.25">
      <c r="A92" s="78">
        <v>49</v>
      </c>
      <c r="B92" s="79" t="s">
        <v>185</v>
      </c>
      <c r="C92" s="80" t="s">
        <v>186</v>
      </c>
      <c r="D92" s="81" t="s">
        <v>68</v>
      </c>
      <c r="E92" s="91">
        <f>SUM('[1]SANCHEZ MIRA'!E92+[1]GONZAGA!E92+'[1]LAL-LO (2)'!E92+[1]ANDREWS!E92+[1]APARRI!E92+[1]PIAT!E91+[1]LASAM!E92+[1]CARIG!E92)</f>
        <v>196</v>
      </c>
      <c r="F92" s="91">
        <f>SUM('[1]SANCHEZ MIRA'!F92+[1]GONZAGA!F92+'[1]LAL-LO (2)'!F92+[1]ANDREWS!F92+[1]APARRI!F92+[1]PIAT!F91+[1]LASAM!F92+[1]CARIG!F92)</f>
        <v>98</v>
      </c>
      <c r="G92" s="91">
        <f>SUM('[1]SANCHEZ MIRA'!G92+[1]GONZAGA!G92+'[1]LAL-LO (2)'!G92+[1]ANDREWS!G92+[1]APARRI!G92+[1]PIAT!G91+[1]LASAM!G92+[1]CARIG!G92)</f>
        <v>53</v>
      </c>
      <c r="H92" s="92">
        <f t="shared" ref="H92:H109" si="60">SUM(E92:G92)</f>
        <v>347</v>
      </c>
      <c r="I92" s="93">
        <f t="shared" ref="I92:I109" si="61">H92*Z92</f>
        <v>29862.82</v>
      </c>
      <c r="J92" s="91">
        <f>SUM('[1]SANCHEZ MIRA'!J92+[1]GONZAGA!J92+'[1]LAL-LO (2)'!J92+[1]ANDREWS!J92+[1]APARRI!J92+[1]PIAT!J91+[1]LASAM!J92+[1]CARIG!J92)</f>
        <v>132</v>
      </c>
      <c r="K92" s="91">
        <f>SUM('[1]SANCHEZ MIRA'!K92+[1]GONZAGA!K92+'[1]LAL-LO (2)'!K92+[1]ANDREWS!K92+[1]APARRI!K92+[1]PIAT!K91+[1]LASAM!K92+[1]CARIG!K92)</f>
        <v>77</v>
      </c>
      <c r="L92" s="91">
        <f>SUM('[1]SANCHEZ MIRA'!L92+[1]GONZAGA!L92+'[1]LAL-LO (2)'!L92+[1]ANDREWS!L92+[1]APARRI!L92+[1]PIAT!L91+[1]LASAM!L92+[1]CARIG!L92)</f>
        <v>46</v>
      </c>
      <c r="M92" s="90">
        <f t="shared" ref="M92:M109" si="62">SUM(J92:L92)</f>
        <v>255</v>
      </c>
      <c r="N92" s="93">
        <f t="shared" ref="N92:N109" si="63">M92*Z92</f>
        <v>21945.3</v>
      </c>
      <c r="O92" s="91">
        <f>SUM('[1]SANCHEZ MIRA'!O92+[1]GONZAGA!O92+'[1]LAL-LO (2)'!O92+[1]ANDREWS!O92+[1]APARRI!O92+[1]PIAT!O91+[1]LASAM!O92+[1]CARIG!O92)</f>
        <v>109</v>
      </c>
      <c r="P92" s="91">
        <f>SUM('[1]SANCHEZ MIRA'!P92+[1]GONZAGA!P92+'[1]LAL-LO (2)'!P92+[1]ANDREWS!P92+[1]APARRI!P92+[1]PIAT!P91+[1]LASAM!P92+[1]CARIG!P92)</f>
        <v>88</v>
      </c>
      <c r="Q92" s="91">
        <f>SUM('[1]SANCHEZ MIRA'!Q92+[1]GONZAGA!Q92+'[1]LAL-LO (2)'!Q92+[1]ANDREWS!Q92+[1]APARRI!Q92+[1]PIAT!Q91+[1]LASAM!Q92+[1]CARIG!Q92)</f>
        <v>40</v>
      </c>
      <c r="R92" s="90">
        <f t="shared" ref="R92:R109" si="64">SUM(O92:Q92)</f>
        <v>237</v>
      </c>
      <c r="S92" s="93">
        <f t="shared" ref="S92:S109" si="65">R92*Z92</f>
        <v>20396.22</v>
      </c>
      <c r="T92" s="91">
        <f>SUM('[1]SANCHEZ MIRA'!T92+[1]GONZAGA!T92+'[1]LAL-LO (2)'!T92+[1]ANDREWS!T92+[1]APARRI!T92+[1]PIAT!T91+[1]LASAM!T92+[1]CARIG!T92)</f>
        <v>93</v>
      </c>
      <c r="U92" s="91">
        <f>SUM('[1]SANCHEZ MIRA'!U92+[1]GONZAGA!U92+'[1]LAL-LO (2)'!U92+[1]ANDREWS!U92+[1]APARRI!U92+[1]PIAT!U91+[1]LASAM!U92+[1]CARIG!U92)</f>
        <v>76</v>
      </c>
      <c r="V92" s="91">
        <f>SUM('[1]SANCHEZ MIRA'!V92+[1]GONZAGA!V92+'[1]LAL-LO (2)'!V92+[1]ANDREWS!V92+[1]APARRI!V92+[1]PIAT!V91+[1]LASAM!V92+[1]CARIG!V92)</f>
        <v>37</v>
      </c>
      <c r="W92" s="84">
        <f t="shared" ref="W92:W109" si="66">SUM(T92:V92)</f>
        <v>206</v>
      </c>
      <c r="X92" s="83">
        <f t="shared" ref="X92:X109" si="67">W92*Z92</f>
        <v>17728.36</v>
      </c>
      <c r="Y92" s="83">
        <f t="shared" ref="Y92:Y109" si="68">H92+M92+R92+W92</f>
        <v>1045</v>
      </c>
      <c r="Z92" s="103">
        <f>(VLOOKUP(B:B,[2]AppLists!M:O,3,FALSE))*$AB$2</f>
        <v>86.06</v>
      </c>
      <c r="AA92" s="85">
        <f t="shared" ref="AA92:AA109" si="69">Y92*Z92</f>
        <v>89932.7</v>
      </c>
    </row>
    <row r="93" spans="1:27" ht="28.35" customHeight="1" x14ac:dyDescent="0.25">
      <c r="A93" s="104">
        <v>50</v>
      </c>
      <c r="B93" s="112" t="s">
        <v>187</v>
      </c>
      <c r="C93" s="96" t="s">
        <v>188</v>
      </c>
      <c r="D93" s="90" t="s">
        <v>113</v>
      </c>
      <c r="E93" s="91">
        <f>SUM('[1]SANCHEZ MIRA'!E93+[1]GONZAGA!E93+'[1]LAL-LO (2)'!E93+[1]ANDREWS!E93+[1]APARRI!E93+[1]PIAT!E92+[1]LASAM!E93+[1]CARIG!E93)</f>
        <v>187</v>
      </c>
      <c r="F93" s="91">
        <f>SUM('[1]SANCHEZ MIRA'!F93+[1]GONZAGA!F93+'[1]LAL-LO (2)'!F93+[1]ANDREWS!F93+[1]APARRI!F93+[1]PIAT!F92+[1]LASAM!F93+[1]CARIG!F93)</f>
        <v>52</v>
      </c>
      <c r="G93" s="91">
        <f>SUM('[1]SANCHEZ MIRA'!G93+[1]GONZAGA!G93+'[1]LAL-LO (2)'!G93+[1]ANDREWS!G93+[1]APARRI!G93+[1]PIAT!G92+[1]LASAM!G93+[1]CARIG!G93)</f>
        <v>11</v>
      </c>
      <c r="H93" s="92">
        <f t="shared" si="60"/>
        <v>250</v>
      </c>
      <c r="I93" s="93">
        <f t="shared" si="61"/>
        <v>32500</v>
      </c>
      <c r="J93" s="91">
        <f>SUM('[1]SANCHEZ MIRA'!J93+[1]GONZAGA!J93+'[1]LAL-LO (2)'!J93+[1]ANDREWS!J93+[1]APARRI!J93+[1]PIAT!J92+[1]LASAM!J93+[1]CARIG!J93)</f>
        <v>118</v>
      </c>
      <c r="K93" s="91">
        <f>SUM('[1]SANCHEZ MIRA'!K93+[1]GONZAGA!K93+'[1]LAL-LO (2)'!K93+[1]ANDREWS!K93+[1]APARRI!K93+[1]PIAT!K92+[1]LASAM!K93+[1]CARIG!K93)</f>
        <v>11</v>
      </c>
      <c r="L93" s="91">
        <f>SUM('[1]SANCHEZ MIRA'!L93+[1]GONZAGA!L93+'[1]LAL-LO (2)'!L93+[1]ANDREWS!L93+[1]APARRI!L93+[1]PIAT!L92+[1]LASAM!L93+[1]CARIG!L93)</f>
        <v>7</v>
      </c>
      <c r="M93" s="90">
        <f t="shared" si="62"/>
        <v>136</v>
      </c>
      <c r="N93" s="93">
        <f t="shared" si="63"/>
        <v>17680</v>
      </c>
      <c r="O93" s="91">
        <f>SUM('[1]SANCHEZ MIRA'!O93+[1]GONZAGA!O93+'[1]LAL-LO (2)'!O93+[1]ANDREWS!O93+[1]APARRI!O93+[1]PIAT!O92+[1]LASAM!O93+[1]CARIG!O93)</f>
        <v>137</v>
      </c>
      <c r="P93" s="91">
        <f>SUM('[1]SANCHEZ MIRA'!P93+[1]GONZAGA!P93+'[1]LAL-LO (2)'!P93+[1]ANDREWS!P93+[1]APARRI!P93+[1]PIAT!P92+[1]LASAM!P93+[1]CARIG!P93)</f>
        <v>55</v>
      </c>
      <c r="Q93" s="91">
        <f>SUM('[1]SANCHEZ MIRA'!Q93+[1]GONZAGA!Q93+'[1]LAL-LO (2)'!Q93+[1]ANDREWS!Q93+[1]APARRI!Q93+[1]PIAT!Q92+[1]LASAM!Q93+[1]CARIG!Q93)</f>
        <v>7</v>
      </c>
      <c r="R93" s="90">
        <f t="shared" si="64"/>
        <v>199</v>
      </c>
      <c r="S93" s="93">
        <f t="shared" si="65"/>
        <v>25870</v>
      </c>
      <c r="T93" s="91">
        <f>SUM('[1]SANCHEZ MIRA'!T93+[1]GONZAGA!T93+'[1]LAL-LO (2)'!T93+[1]ANDREWS!T93+[1]APARRI!T93+[1]PIAT!T92+[1]LASAM!T93+[1]CARIG!T93)</f>
        <v>79</v>
      </c>
      <c r="U93" s="91">
        <f>SUM('[1]SANCHEZ MIRA'!U93+[1]GONZAGA!U93+'[1]LAL-LO (2)'!U93+[1]ANDREWS!U93+[1]APARRI!U93+[1]PIAT!U92+[1]LASAM!U93+[1]CARIG!U93)</f>
        <v>8</v>
      </c>
      <c r="V93" s="91">
        <f>SUM('[1]SANCHEZ MIRA'!V93+[1]GONZAGA!V93+'[1]LAL-LO (2)'!V93+[1]ANDREWS!V93+[1]APARRI!V93+[1]PIAT!V92+[1]LASAM!V93+[1]CARIG!V93)</f>
        <v>6</v>
      </c>
      <c r="W93" s="84">
        <f t="shared" si="66"/>
        <v>93</v>
      </c>
      <c r="X93" s="83">
        <f t="shared" si="67"/>
        <v>12090</v>
      </c>
      <c r="Y93" s="83">
        <f t="shared" si="68"/>
        <v>678</v>
      </c>
      <c r="Z93" s="103">
        <f>(VLOOKUP(B:B,[2]AppLists!M:O,3,FALSE))*$AB$2</f>
        <v>130</v>
      </c>
      <c r="AA93" s="85">
        <f t="shared" si="69"/>
        <v>88140</v>
      </c>
    </row>
    <row r="94" spans="1:27" ht="28.35" customHeight="1" x14ac:dyDescent="0.25">
      <c r="A94" s="104">
        <v>51</v>
      </c>
      <c r="B94" s="79" t="s">
        <v>189</v>
      </c>
      <c r="C94" s="80" t="s">
        <v>190</v>
      </c>
      <c r="D94" s="84" t="s">
        <v>113</v>
      </c>
      <c r="E94" s="91">
        <f>SUM('[1]SANCHEZ MIRA'!E94+[1]GONZAGA!E94+'[1]LAL-LO (2)'!E94+[1]ANDREWS!E94+[1]APARRI!E94+[1]PIAT!E93+[1]LASAM!E94+[1]CARIG!E94)</f>
        <v>198</v>
      </c>
      <c r="F94" s="91">
        <f>SUM('[1]SANCHEZ MIRA'!F94+[1]GONZAGA!F94+'[1]LAL-LO (2)'!F94+[1]ANDREWS!F94+[1]APARRI!F94+[1]PIAT!F93+[1]LASAM!F94+[1]CARIG!F94)</f>
        <v>32</v>
      </c>
      <c r="G94" s="91">
        <f>SUM('[1]SANCHEZ MIRA'!G94+[1]GONZAGA!G94+'[1]LAL-LO (2)'!G94+[1]ANDREWS!G94+[1]APARRI!G94+[1]PIAT!G93+[1]LASAM!G94+[1]CARIG!G94)</f>
        <v>10</v>
      </c>
      <c r="H94" s="92">
        <f t="shared" si="60"/>
        <v>240</v>
      </c>
      <c r="I94" s="93">
        <f t="shared" si="61"/>
        <v>7338.24</v>
      </c>
      <c r="J94" s="91">
        <f>SUM('[1]SANCHEZ MIRA'!J94+[1]GONZAGA!J94+'[1]LAL-LO (2)'!J94+[1]ANDREWS!J94+[1]APARRI!J94+[1]PIAT!J93+[1]LASAM!J94+[1]CARIG!J94)</f>
        <v>167</v>
      </c>
      <c r="K94" s="91">
        <f>SUM('[1]SANCHEZ MIRA'!K94+[1]GONZAGA!K94+'[1]LAL-LO (2)'!K94+[1]ANDREWS!K94+[1]APARRI!K94+[1]PIAT!K93+[1]LASAM!K94+[1]CARIG!K94)</f>
        <v>13</v>
      </c>
      <c r="L94" s="91">
        <f>SUM('[1]SANCHEZ MIRA'!L94+[1]GONZAGA!L94+'[1]LAL-LO (2)'!L94+[1]ANDREWS!L94+[1]APARRI!L94+[1]PIAT!L93+[1]LASAM!L94+[1]CARIG!L94)</f>
        <v>39</v>
      </c>
      <c r="M94" s="90">
        <f t="shared" si="62"/>
        <v>219</v>
      </c>
      <c r="N94" s="93">
        <f t="shared" si="63"/>
        <v>6696.1440000000002</v>
      </c>
      <c r="O94" s="91">
        <f>SUM('[1]SANCHEZ MIRA'!O94+[1]GONZAGA!O94+'[1]LAL-LO (2)'!O94+[1]ANDREWS!O94+[1]APARRI!O94+[1]PIAT!O93+[1]LASAM!O94+[1]CARIG!O94)</f>
        <v>184</v>
      </c>
      <c r="P94" s="91">
        <f>SUM('[1]SANCHEZ MIRA'!P94+[1]GONZAGA!P94+'[1]LAL-LO (2)'!P94+[1]ANDREWS!P94+[1]APARRI!P94+[1]PIAT!P93+[1]LASAM!P94+[1]CARIG!P94)</f>
        <v>33</v>
      </c>
      <c r="Q94" s="91">
        <f>SUM('[1]SANCHEZ MIRA'!Q94+[1]GONZAGA!Q94+'[1]LAL-LO (2)'!Q94+[1]ANDREWS!Q94+[1]APARRI!Q94+[1]PIAT!Q93+[1]LASAM!Q94+[1]CARIG!Q94)</f>
        <v>6</v>
      </c>
      <c r="R94" s="90">
        <f t="shared" si="64"/>
        <v>223</v>
      </c>
      <c r="S94" s="93">
        <f t="shared" si="65"/>
        <v>6818.4480000000003</v>
      </c>
      <c r="T94" s="91">
        <f>SUM('[1]SANCHEZ MIRA'!T94+[1]GONZAGA!T94+'[1]LAL-LO (2)'!T94+[1]ANDREWS!T94+[1]APARRI!T94+[1]PIAT!T93+[1]LASAM!T94+[1]CARIG!T94)</f>
        <v>100</v>
      </c>
      <c r="U94" s="91">
        <f>SUM('[1]SANCHEZ MIRA'!U94+[1]GONZAGA!U94+'[1]LAL-LO (2)'!U94+[1]ANDREWS!U94+[1]APARRI!U94+[1]PIAT!U93+[1]LASAM!U94+[1]CARIG!U94)</f>
        <v>41</v>
      </c>
      <c r="V94" s="91">
        <f>SUM('[1]SANCHEZ MIRA'!V94+[1]GONZAGA!V94+'[1]LAL-LO (2)'!V94+[1]ANDREWS!V94+[1]APARRI!V94+[1]PIAT!V93+[1]LASAM!V94+[1]CARIG!V94)</f>
        <v>6</v>
      </c>
      <c r="W94" s="84">
        <f t="shared" si="66"/>
        <v>147</v>
      </c>
      <c r="X94" s="83">
        <f t="shared" si="67"/>
        <v>4494.6720000000005</v>
      </c>
      <c r="Y94" s="83">
        <f t="shared" si="68"/>
        <v>829</v>
      </c>
      <c r="Z94" s="103">
        <f>(VLOOKUP(B:B,[2]AppLists!M:O,3,FALSE))*$AB$2</f>
        <v>30.576000000000001</v>
      </c>
      <c r="AA94" s="85">
        <f t="shared" si="69"/>
        <v>25347.504000000001</v>
      </c>
    </row>
    <row r="95" spans="1:27" ht="28.35" customHeight="1" x14ac:dyDescent="0.25">
      <c r="A95" s="104">
        <v>52</v>
      </c>
      <c r="B95" s="95" t="s">
        <v>191</v>
      </c>
      <c r="C95" s="96" t="s">
        <v>192</v>
      </c>
      <c r="D95" s="120" t="s">
        <v>72</v>
      </c>
      <c r="E95" s="91">
        <f>SUM('[1]SANCHEZ MIRA'!E95+[1]GONZAGA!E95+'[1]LAL-LO (2)'!E95+[1]ANDREWS!E95+[1]APARRI!E95+[1]PIAT!E94+[1]LASAM!E95+[1]CARIG!E95)</f>
        <v>140</v>
      </c>
      <c r="F95" s="91">
        <f>SUM('[1]SANCHEZ MIRA'!F95+[1]GONZAGA!F95+'[1]LAL-LO (2)'!F95+[1]ANDREWS!F95+[1]APARRI!F95+[1]PIAT!F94+[1]LASAM!F95+[1]CARIG!F95)</f>
        <v>50</v>
      </c>
      <c r="G95" s="91">
        <f>SUM('[1]SANCHEZ MIRA'!G95+[1]GONZAGA!G95+'[1]LAL-LO (2)'!G95+[1]ANDREWS!G95+[1]APARRI!G95+[1]PIAT!G94+[1]LASAM!G95+[1]CARIG!G95)</f>
        <v>25</v>
      </c>
      <c r="H95" s="92">
        <f t="shared" si="60"/>
        <v>215</v>
      </c>
      <c r="I95" s="93">
        <f t="shared" si="61"/>
        <v>8944</v>
      </c>
      <c r="J95" s="91">
        <f>SUM('[1]SANCHEZ MIRA'!J95+[1]GONZAGA!J95+'[1]LAL-LO (2)'!J95+[1]ANDREWS!J95+[1]APARRI!J95+[1]PIAT!J94+[1]LASAM!J95+[1]CARIG!J95)</f>
        <v>170</v>
      </c>
      <c r="K95" s="91">
        <f>SUM('[1]SANCHEZ MIRA'!K95+[1]GONZAGA!K95+'[1]LAL-LO (2)'!K95+[1]ANDREWS!K95+[1]APARRI!K95+[1]PIAT!K94+[1]LASAM!K95+[1]CARIG!K95)</f>
        <v>40</v>
      </c>
      <c r="L95" s="91">
        <f>SUM('[1]SANCHEZ MIRA'!L95+[1]GONZAGA!L95+'[1]LAL-LO (2)'!L95+[1]ANDREWS!L95+[1]APARRI!L95+[1]PIAT!L94+[1]LASAM!L95+[1]CARIG!L95)</f>
        <v>23</v>
      </c>
      <c r="M95" s="90">
        <f t="shared" si="62"/>
        <v>233</v>
      </c>
      <c r="N95" s="93">
        <f t="shared" si="63"/>
        <v>9692.8000000000011</v>
      </c>
      <c r="O95" s="91">
        <f>SUM('[1]SANCHEZ MIRA'!O95+[1]GONZAGA!O95+'[1]LAL-LO (2)'!O95+[1]ANDREWS!O95+[1]APARRI!O95+[1]PIAT!O94+[1]LASAM!O95+[1]CARIG!O95)</f>
        <v>135</v>
      </c>
      <c r="P95" s="91">
        <f>SUM('[1]SANCHEZ MIRA'!P95+[1]GONZAGA!P95+'[1]LAL-LO (2)'!P95+[1]ANDREWS!P95+[1]APARRI!P95+[1]PIAT!P94+[1]LASAM!P95+[1]CARIG!P95)</f>
        <v>40</v>
      </c>
      <c r="Q95" s="91">
        <f>SUM('[1]SANCHEZ MIRA'!Q95+[1]GONZAGA!Q95+'[1]LAL-LO (2)'!Q95+[1]ANDREWS!Q95+[1]APARRI!Q95+[1]PIAT!Q94+[1]LASAM!Q95+[1]CARIG!Q95)</f>
        <v>18</v>
      </c>
      <c r="R95" s="90">
        <f t="shared" si="64"/>
        <v>193</v>
      </c>
      <c r="S95" s="93">
        <f t="shared" si="65"/>
        <v>8028.8</v>
      </c>
      <c r="T95" s="91">
        <f>SUM('[1]SANCHEZ MIRA'!T95+[1]GONZAGA!T95+'[1]LAL-LO (2)'!T95+[1]ANDREWS!T95+[1]APARRI!T95+[1]PIAT!T94+[1]LASAM!T95+[1]CARIG!T95)</f>
        <v>53</v>
      </c>
      <c r="U95" s="91">
        <f>SUM('[1]SANCHEZ MIRA'!U95+[1]GONZAGA!U95+'[1]LAL-LO (2)'!U95+[1]ANDREWS!U95+[1]APARRI!U95+[1]PIAT!U94+[1]LASAM!U95+[1]CARIG!U95)</f>
        <v>45</v>
      </c>
      <c r="V95" s="91">
        <f>SUM('[1]SANCHEZ MIRA'!V95+[1]GONZAGA!V95+'[1]LAL-LO (2)'!V95+[1]ANDREWS!V95+[1]APARRI!V95+[1]PIAT!V94+[1]LASAM!V95+[1]CARIG!V95)</f>
        <v>23</v>
      </c>
      <c r="W95" s="84">
        <f t="shared" si="66"/>
        <v>121</v>
      </c>
      <c r="X95" s="83">
        <f t="shared" si="67"/>
        <v>5033.6000000000004</v>
      </c>
      <c r="Y95" s="83">
        <f t="shared" si="68"/>
        <v>762</v>
      </c>
      <c r="Z95" s="103">
        <f>(VLOOKUP(B:B,[2]AppLists!M:O,3,FALSE))*$AB$2</f>
        <v>41.6</v>
      </c>
      <c r="AA95" s="85">
        <f t="shared" si="69"/>
        <v>31699.200000000001</v>
      </c>
    </row>
    <row r="96" spans="1:27" ht="28.35" customHeight="1" x14ac:dyDescent="0.25">
      <c r="A96" s="104">
        <v>53</v>
      </c>
      <c r="B96" s="95" t="s">
        <v>193</v>
      </c>
      <c r="C96" s="96" t="s">
        <v>194</v>
      </c>
      <c r="D96" s="120" t="s">
        <v>195</v>
      </c>
      <c r="E96" s="91">
        <f>SUM('[1]SANCHEZ MIRA'!E96+[1]GONZAGA!E96+'[1]LAL-LO (2)'!E96+[1]ANDREWS!E96+[1]APARRI!E96+[1]PIAT!E95+[1]LASAM!E96+[1]CARIG!E96)</f>
        <v>107</v>
      </c>
      <c r="F96" s="91">
        <f>SUM('[1]SANCHEZ MIRA'!F96+[1]GONZAGA!F96+'[1]LAL-LO (2)'!F96+[1]ANDREWS!F96+[1]APARRI!F96+[1]PIAT!F95+[1]LASAM!F96+[1]CARIG!F96)</f>
        <v>39</v>
      </c>
      <c r="G96" s="91">
        <f>SUM('[1]SANCHEZ MIRA'!G96+[1]GONZAGA!G96+'[1]LAL-LO (2)'!G96+[1]ANDREWS!G96+[1]APARRI!G96+[1]PIAT!G95+[1]LASAM!G96+[1]CARIG!G96)</f>
        <v>23</v>
      </c>
      <c r="H96" s="92">
        <f t="shared" si="60"/>
        <v>169</v>
      </c>
      <c r="I96" s="93">
        <f t="shared" si="61"/>
        <v>4042.4800000000005</v>
      </c>
      <c r="J96" s="91">
        <f>SUM('[1]SANCHEZ MIRA'!J96+[1]GONZAGA!J96+'[1]LAL-LO (2)'!J96+[1]ANDREWS!J96+[1]APARRI!J96+[1]PIAT!J95+[1]LASAM!J96+[1]CARIG!J96)</f>
        <v>68</v>
      </c>
      <c r="K96" s="91">
        <f>SUM('[1]SANCHEZ MIRA'!K96+[1]GONZAGA!K96+'[1]LAL-LO (2)'!K96+[1]ANDREWS!K96+[1]APARRI!K96+[1]PIAT!K95+[1]LASAM!K96+[1]CARIG!K96)</f>
        <v>38</v>
      </c>
      <c r="L96" s="91">
        <f>SUM('[1]SANCHEZ MIRA'!L96+[1]GONZAGA!L96+'[1]LAL-LO (2)'!L96+[1]ANDREWS!L96+[1]APARRI!L96+[1]PIAT!L95+[1]LASAM!L96+[1]CARIG!L96)</f>
        <v>20</v>
      </c>
      <c r="M96" s="90">
        <f t="shared" si="62"/>
        <v>126</v>
      </c>
      <c r="N96" s="93">
        <f t="shared" si="63"/>
        <v>3013.92</v>
      </c>
      <c r="O96" s="91">
        <f>SUM('[1]SANCHEZ MIRA'!O96+[1]GONZAGA!O96+'[1]LAL-LO (2)'!O96+[1]ANDREWS!O96+[1]APARRI!O96+[1]PIAT!O95+[1]LASAM!O96+[1]CARIG!O96)</f>
        <v>78</v>
      </c>
      <c r="P96" s="91">
        <f>SUM('[1]SANCHEZ MIRA'!P96+[1]GONZAGA!P96+'[1]LAL-LO (2)'!P96+[1]ANDREWS!P96+[1]APARRI!P96+[1]PIAT!P95+[1]LASAM!P96+[1]CARIG!P96)</f>
        <v>35</v>
      </c>
      <c r="Q96" s="91">
        <f>SUM('[1]SANCHEZ MIRA'!Q96+[1]GONZAGA!Q96+'[1]LAL-LO (2)'!Q96+[1]ANDREWS!Q96+[1]APARRI!Q96+[1]PIAT!Q95+[1]LASAM!Q96+[1]CARIG!Q96)</f>
        <v>22</v>
      </c>
      <c r="R96" s="90">
        <f t="shared" si="64"/>
        <v>135</v>
      </c>
      <c r="S96" s="93">
        <f t="shared" si="65"/>
        <v>3229.2000000000003</v>
      </c>
      <c r="T96" s="91">
        <f>SUM('[1]SANCHEZ MIRA'!T96+[1]GONZAGA!T96+'[1]LAL-LO (2)'!T96+[1]ANDREWS!T96+[1]APARRI!T96+[1]PIAT!T95+[1]LASAM!T96+[1]CARIG!T96)</f>
        <v>65</v>
      </c>
      <c r="U96" s="91">
        <f>SUM('[1]SANCHEZ MIRA'!U96+[1]GONZAGA!U96+'[1]LAL-LO (2)'!U96+[1]ANDREWS!U96+[1]APARRI!U96+[1]PIAT!U95+[1]LASAM!U96+[1]CARIG!U96)</f>
        <v>39</v>
      </c>
      <c r="V96" s="91">
        <f>SUM('[1]SANCHEZ MIRA'!V96+[1]GONZAGA!V96+'[1]LAL-LO (2)'!V96+[1]ANDREWS!V96+[1]APARRI!V96+[1]PIAT!V95+[1]LASAM!V96+[1]CARIG!V96)</f>
        <v>19</v>
      </c>
      <c r="W96" s="84">
        <f t="shared" si="66"/>
        <v>123</v>
      </c>
      <c r="X96" s="83">
        <f t="shared" si="67"/>
        <v>2942.1600000000003</v>
      </c>
      <c r="Y96" s="83">
        <f t="shared" si="68"/>
        <v>553</v>
      </c>
      <c r="Z96" s="103">
        <f>(VLOOKUP(B:B,[2]AppLists!M:O,3,FALSE))*$AB$2</f>
        <v>23.92</v>
      </c>
      <c r="AA96" s="85">
        <f t="shared" si="69"/>
        <v>13227.76</v>
      </c>
    </row>
    <row r="97" spans="1:27" ht="28.35" customHeight="1" x14ac:dyDescent="0.25">
      <c r="A97" s="104">
        <v>54</v>
      </c>
      <c r="B97" s="95" t="s">
        <v>196</v>
      </c>
      <c r="C97" s="96" t="s">
        <v>197</v>
      </c>
      <c r="D97" s="120" t="s">
        <v>198</v>
      </c>
      <c r="E97" s="91">
        <f>SUM('[1]SANCHEZ MIRA'!E97+[1]GONZAGA!E97+'[1]LAL-LO (2)'!E97+[1]ANDREWS!E97+[1]APARRI!E97+[1]PIAT!E96+[1]LASAM!E97+[1]CARIG!E97)</f>
        <v>56</v>
      </c>
      <c r="F97" s="91">
        <f>SUM('[1]SANCHEZ MIRA'!F97+[1]GONZAGA!F97+'[1]LAL-LO (2)'!F97+[1]ANDREWS!F97+[1]APARRI!F97+[1]PIAT!F96+[1]LASAM!F97+[1]CARIG!F97)</f>
        <v>72</v>
      </c>
      <c r="G97" s="91">
        <f>SUM('[1]SANCHEZ MIRA'!G97+[1]GONZAGA!G97+'[1]LAL-LO (2)'!G97+[1]ANDREWS!G97+[1]APARRI!G97+[1]PIAT!G96+[1]LASAM!G97+[1]CARIG!G97)</f>
        <v>9</v>
      </c>
      <c r="H97" s="92">
        <f t="shared" si="60"/>
        <v>137</v>
      </c>
      <c r="I97" s="93">
        <f t="shared" si="61"/>
        <v>1097.0960000000002</v>
      </c>
      <c r="J97" s="91">
        <f>SUM('[1]SANCHEZ MIRA'!J97+[1]GONZAGA!J97+'[1]LAL-LO (2)'!J97+[1]ANDREWS!J97+[1]APARRI!J97+[1]PIAT!J96+[1]LASAM!J97+[1]CARIG!J97)</f>
        <v>13</v>
      </c>
      <c r="K97" s="91">
        <f>SUM('[1]SANCHEZ MIRA'!K97+[1]GONZAGA!K97+'[1]LAL-LO (2)'!K97+[1]ANDREWS!K97+[1]APARRI!K97+[1]PIAT!K96+[1]LASAM!K97+[1]CARIG!K97)</f>
        <v>74</v>
      </c>
      <c r="L97" s="91">
        <f>SUM('[1]SANCHEZ MIRA'!L97+[1]GONZAGA!L97+'[1]LAL-LO (2)'!L97+[1]ANDREWS!L97+[1]APARRI!L97+[1]PIAT!L96+[1]LASAM!L97+[1]CARIG!L97)</f>
        <v>11</v>
      </c>
      <c r="M97" s="90">
        <f t="shared" si="62"/>
        <v>98</v>
      </c>
      <c r="N97" s="93">
        <f t="shared" si="63"/>
        <v>784.78400000000011</v>
      </c>
      <c r="O97" s="91">
        <f>SUM('[1]SANCHEZ MIRA'!O97+[1]GONZAGA!O97+'[1]LAL-LO (2)'!O97+[1]ANDREWS!O97+[1]APARRI!O97+[1]PIAT!O96+[1]LASAM!O97+[1]CARIG!O97)</f>
        <v>17</v>
      </c>
      <c r="P97" s="91">
        <f>SUM('[1]SANCHEZ MIRA'!P97+[1]GONZAGA!P97+'[1]LAL-LO (2)'!P97+[1]ANDREWS!P97+[1]APARRI!P97+[1]PIAT!P96+[1]LASAM!P97+[1]CARIG!P97)</f>
        <v>75</v>
      </c>
      <c r="Q97" s="91">
        <f>SUM('[1]SANCHEZ MIRA'!Q97+[1]GONZAGA!Q97+'[1]LAL-LO (2)'!Q97+[1]ANDREWS!Q97+[1]APARRI!Q97+[1]PIAT!Q96+[1]LASAM!Q97+[1]CARIG!Q97)</f>
        <v>6</v>
      </c>
      <c r="R97" s="90">
        <f t="shared" si="64"/>
        <v>98</v>
      </c>
      <c r="S97" s="93">
        <f t="shared" si="65"/>
        <v>784.78400000000011</v>
      </c>
      <c r="T97" s="91">
        <f>SUM('[1]SANCHEZ MIRA'!T97+[1]GONZAGA!T97+'[1]LAL-LO (2)'!T97+[1]ANDREWS!T97+[1]APARRI!T97+[1]PIAT!T96+[1]LASAM!T97+[1]CARIG!T97)</f>
        <v>33</v>
      </c>
      <c r="U97" s="91">
        <f>SUM('[1]SANCHEZ MIRA'!U97+[1]GONZAGA!U97+'[1]LAL-LO (2)'!U97+[1]ANDREWS!U97+[1]APARRI!U97+[1]PIAT!U96+[1]LASAM!U97+[1]CARIG!U97)</f>
        <v>103</v>
      </c>
      <c r="V97" s="91">
        <f>SUM('[1]SANCHEZ MIRA'!V97+[1]GONZAGA!V97+'[1]LAL-LO (2)'!V97+[1]ANDREWS!V97+[1]APARRI!V97+[1]PIAT!V96+[1]LASAM!V97+[1]CARIG!V97)</f>
        <v>7</v>
      </c>
      <c r="W97" s="84">
        <f t="shared" si="66"/>
        <v>143</v>
      </c>
      <c r="X97" s="83">
        <f t="shared" si="67"/>
        <v>1145.1440000000002</v>
      </c>
      <c r="Y97" s="83">
        <f t="shared" si="68"/>
        <v>476</v>
      </c>
      <c r="Z97" s="103">
        <f>(VLOOKUP(B:B,[2]AppLists!M:O,3,FALSE))*$AB$2</f>
        <v>8.0080000000000009</v>
      </c>
      <c r="AA97" s="85">
        <f t="shared" si="69"/>
        <v>3811.8080000000004</v>
      </c>
    </row>
    <row r="98" spans="1:27" ht="28.35" customHeight="1" x14ac:dyDescent="0.25">
      <c r="A98" s="104">
        <v>55</v>
      </c>
      <c r="B98" s="95" t="s">
        <v>199</v>
      </c>
      <c r="C98" s="96" t="s">
        <v>200</v>
      </c>
      <c r="D98" s="120" t="s">
        <v>88</v>
      </c>
      <c r="E98" s="91">
        <f>SUM('[1]SANCHEZ MIRA'!E98+[1]GONZAGA!E98+'[1]LAL-LO (2)'!E98+[1]ANDREWS!E98+[1]APARRI!E98+[1]PIAT!E97+[1]LASAM!E98+[1]CARIG!E98)</f>
        <v>134</v>
      </c>
      <c r="F98" s="91">
        <f>SUM('[1]SANCHEZ MIRA'!F98+[1]GONZAGA!F98+'[1]LAL-LO (2)'!F98+[1]ANDREWS!F98+[1]APARRI!F98+[1]PIAT!F97+[1]LASAM!F98+[1]CARIG!F98)</f>
        <v>68</v>
      </c>
      <c r="G98" s="91">
        <f>SUM('[1]SANCHEZ MIRA'!G98+[1]GONZAGA!G98+'[1]LAL-LO (2)'!G98+[1]ANDREWS!G98+[1]APARRI!G98+[1]PIAT!G97+[1]LASAM!G98+[1]CARIG!G98)</f>
        <v>34</v>
      </c>
      <c r="H98" s="92">
        <f t="shared" si="60"/>
        <v>236</v>
      </c>
      <c r="I98" s="93">
        <f t="shared" si="61"/>
        <v>8833.3855999999996</v>
      </c>
      <c r="J98" s="91">
        <f>SUM('[1]SANCHEZ MIRA'!J98+[1]GONZAGA!J98+'[1]LAL-LO (2)'!J98+[1]ANDREWS!J98+[1]APARRI!J98+[1]PIAT!J97+[1]LASAM!J98+[1]CARIG!J98)</f>
        <v>145</v>
      </c>
      <c r="K98" s="91">
        <f>SUM('[1]SANCHEZ MIRA'!K98+[1]GONZAGA!K98+'[1]LAL-LO (2)'!K98+[1]ANDREWS!K98+[1]APARRI!K98+[1]PIAT!K97+[1]LASAM!K98+[1]CARIG!K98)</f>
        <v>95</v>
      </c>
      <c r="L98" s="91">
        <f>SUM('[1]SANCHEZ MIRA'!L98+[1]GONZAGA!L98+'[1]LAL-LO (2)'!L98+[1]ANDREWS!L98+[1]APARRI!L98+[1]PIAT!L97+[1]LASAM!L98+[1]CARIG!L98)</f>
        <v>26</v>
      </c>
      <c r="M98" s="90">
        <f t="shared" si="62"/>
        <v>266</v>
      </c>
      <c r="N98" s="93">
        <f t="shared" si="63"/>
        <v>9956.2736000000004</v>
      </c>
      <c r="O98" s="91">
        <f>SUM('[1]SANCHEZ MIRA'!O98+[1]GONZAGA!O98+'[1]LAL-LO (2)'!O98+[1]ANDREWS!O98+[1]APARRI!O98+[1]PIAT!O97+[1]LASAM!O98+[1]CARIG!O98)</f>
        <v>103</v>
      </c>
      <c r="P98" s="91">
        <f>SUM('[1]SANCHEZ MIRA'!P98+[1]GONZAGA!P98+'[1]LAL-LO (2)'!P98+[1]ANDREWS!P98+[1]APARRI!P98+[1]PIAT!P97+[1]LASAM!P98+[1]CARIG!P98)</f>
        <v>82</v>
      </c>
      <c r="Q98" s="91">
        <f>SUM('[1]SANCHEZ MIRA'!Q98+[1]GONZAGA!Q98+'[1]LAL-LO (2)'!Q98+[1]ANDREWS!Q98+[1]APARRI!Q98+[1]PIAT!Q97+[1]LASAM!Q98+[1]CARIG!Q98)</f>
        <v>30</v>
      </c>
      <c r="R98" s="90">
        <f t="shared" si="64"/>
        <v>215</v>
      </c>
      <c r="S98" s="93">
        <f t="shared" si="65"/>
        <v>8047.3640000000005</v>
      </c>
      <c r="T98" s="91">
        <f>SUM('[1]SANCHEZ MIRA'!T98+[1]GONZAGA!T98+'[1]LAL-LO (2)'!T98+[1]ANDREWS!T98+[1]APARRI!T98+[1]PIAT!T97+[1]LASAM!T98+[1]CARIG!T98)</f>
        <v>73</v>
      </c>
      <c r="U98" s="91">
        <f>SUM('[1]SANCHEZ MIRA'!U98+[1]GONZAGA!U98+'[1]LAL-LO (2)'!U98+[1]ANDREWS!U98+[1]APARRI!U98+[1]PIAT!U97+[1]LASAM!U98+[1]CARIG!U98)</f>
        <v>85</v>
      </c>
      <c r="V98" s="91">
        <f>SUM('[1]SANCHEZ MIRA'!V98+[1]GONZAGA!V98+'[1]LAL-LO (2)'!V98+[1]ANDREWS!V98+[1]APARRI!V98+[1]PIAT!V97+[1]LASAM!V98+[1]CARIG!V98)</f>
        <v>26</v>
      </c>
      <c r="W98" s="84">
        <f t="shared" si="66"/>
        <v>184</v>
      </c>
      <c r="X98" s="83">
        <f t="shared" si="67"/>
        <v>6887.0464000000002</v>
      </c>
      <c r="Y98" s="83">
        <f t="shared" si="68"/>
        <v>901</v>
      </c>
      <c r="Z98" s="103">
        <f>(VLOOKUP(B:B,[2]AppLists!M:O,3,FALSE))*$AB$2</f>
        <v>37.429600000000001</v>
      </c>
      <c r="AA98" s="85">
        <f t="shared" si="69"/>
        <v>33724.069600000003</v>
      </c>
    </row>
    <row r="99" spans="1:27" ht="28.35" customHeight="1" x14ac:dyDescent="0.25">
      <c r="A99" s="104">
        <v>56</v>
      </c>
      <c r="B99" s="95" t="s">
        <v>201</v>
      </c>
      <c r="C99" s="96" t="s">
        <v>202</v>
      </c>
      <c r="D99" s="120" t="s">
        <v>68</v>
      </c>
      <c r="E99" s="91">
        <f>SUM('[1]SANCHEZ MIRA'!E99+[1]GONZAGA!E99+'[1]LAL-LO (2)'!E99+[1]ANDREWS!E99+[1]APARRI!E99+[1]PIAT!E98+[1]LASAM!E99+[1]CARIG!E99)</f>
        <v>125</v>
      </c>
      <c r="F99" s="91">
        <f>SUM('[1]SANCHEZ MIRA'!F99+[1]GONZAGA!F99+'[1]LAL-LO (2)'!F99+[1]ANDREWS!F99+[1]APARRI!F99+[1]PIAT!F98+[1]LASAM!F99+[1]CARIG!F99)</f>
        <v>105</v>
      </c>
      <c r="G99" s="91">
        <f>SUM('[1]SANCHEZ MIRA'!G99+[1]GONZAGA!G99+'[1]LAL-LO (2)'!G99+[1]ANDREWS!G99+[1]APARRI!G99+[1]PIAT!G98+[1]LASAM!G99+[1]CARIG!G99)</f>
        <v>47</v>
      </c>
      <c r="H99" s="92">
        <f t="shared" si="60"/>
        <v>277</v>
      </c>
      <c r="I99" s="93">
        <f t="shared" si="61"/>
        <v>34065.46</v>
      </c>
      <c r="J99" s="91">
        <f>SUM('[1]SANCHEZ MIRA'!J99+[1]GONZAGA!J99+'[1]LAL-LO (2)'!J99+[1]ANDREWS!J99+[1]APARRI!J99+[1]PIAT!J98+[1]LASAM!J99+[1]CARIG!J99)</f>
        <v>50</v>
      </c>
      <c r="K99" s="91">
        <f>SUM('[1]SANCHEZ MIRA'!K99+[1]GONZAGA!K99+'[1]LAL-LO (2)'!K99+[1]ANDREWS!K99+[1]APARRI!K99+[1]PIAT!K98+[1]LASAM!K99+[1]CARIG!K99)</f>
        <v>111</v>
      </c>
      <c r="L99" s="91">
        <f>SUM('[1]SANCHEZ MIRA'!L99+[1]GONZAGA!L99+'[1]LAL-LO (2)'!L99+[1]ANDREWS!L99+[1]APARRI!L99+[1]PIAT!L98+[1]LASAM!L99+[1]CARIG!L99)</f>
        <v>35</v>
      </c>
      <c r="M99" s="90">
        <f t="shared" si="62"/>
        <v>196</v>
      </c>
      <c r="N99" s="93">
        <f t="shared" si="63"/>
        <v>24104.080000000002</v>
      </c>
      <c r="O99" s="91">
        <f>SUM('[1]SANCHEZ MIRA'!O99+[1]GONZAGA!O99+'[1]LAL-LO (2)'!O99+[1]ANDREWS!O99+[1]APARRI!O99+[1]PIAT!O98+[1]LASAM!O99+[1]CARIG!O99)</f>
        <v>61</v>
      </c>
      <c r="P99" s="91">
        <f>SUM('[1]SANCHEZ MIRA'!P99+[1]GONZAGA!P99+'[1]LAL-LO (2)'!P99+[1]ANDREWS!P99+[1]APARRI!P99+[1]PIAT!P98+[1]LASAM!P99+[1]CARIG!P99)</f>
        <v>106</v>
      </c>
      <c r="Q99" s="91">
        <f>SUM('[1]SANCHEZ MIRA'!Q99+[1]GONZAGA!Q99+'[1]LAL-LO (2)'!Q99+[1]ANDREWS!Q99+[1]APARRI!Q99+[1]PIAT!Q98+[1]LASAM!Q99+[1]CARIG!Q99)</f>
        <v>37</v>
      </c>
      <c r="R99" s="90">
        <f t="shared" si="64"/>
        <v>204</v>
      </c>
      <c r="S99" s="93">
        <f t="shared" si="65"/>
        <v>25087.920000000002</v>
      </c>
      <c r="T99" s="91">
        <f>SUM('[1]SANCHEZ MIRA'!T99+[1]GONZAGA!T99+'[1]LAL-LO (2)'!T99+[1]ANDREWS!T99+[1]APARRI!T99+[1]PIAT!T98+[1]LASAM!T99+[1]CARIG!T99)</f>
        <v>60</v>
      </c>
      <c r="U99" s="91">
        <f>SUM('[1]SANCHEZ MIRA'!U99+[1]GONZAGA!U99+'[1]LAL-LO (2)'!U99+[1]ANDREWS!U99+[1]APARRI!U99+[1]PIAT!U98+[1]LASAM!U99+[1]CARIG!U99)</f>
        <v>91</v>
      </c>
      <c r="V99" s="91">
        <f>SUM('[1]SANCHEZ MIRA'!V99+[1]GONZAGA!V99+'[1]LAL-LO (2)'!V99+[1]ANDREWS!V99+[1]APARRI!V99+[1]PIAT!V98+[1]LASAM!V99+[1]CARIG!V99)</f>
        <v>25</v>
      </c>
      <c r="W99" s="84">
        <f t="shared" si="66"/>
        <v>176</v>
      </c>
      <c r="X99" s="83">
        <f t="shared" si="67"/>
        <v>21644.48</v>
      </c>
      <c r="Y99" s="83">
        <f t="shared" si="68"/>
        <v>853</v>
      </c>
      <c r="Z99" s="103">
        <f>(VLOOKUP(B:B,[2]AppLists!M:O,3,FALSE))*$AB$2</f>
        <v>122.98</v>
      </c>
      <c r="AA99" s="85">
        <f t="shared" si="69"/>
        <v>104901.94</v>
      </c>
    </row>
    <row r="100" spans="1:27" ht="28.35" customHeight="1" x14ac:dyDescent="0.25">
      <c r="A100" s="104">
        <v>57</v>
      </c>
      <c r="B100" s="95" t="s">
        <v>203</v>
      </c>
      <c r="C100" s="96" t="s">
        <v>204</v>
      </c>
      <c r="D100" s="120" t="s">
        <v>113</v>
      </c>
      <c r="E100" s="91">
        <f>SUM('[1]SANCHEZ MIRA'!E100+[1]GONZAGA!E100+'[1]LAL-LO (2)'!E100+[1]ANDREWS!E100+[1]APARRI!E100+[1]PIAT!E99+[1]LASAM!E100+[1]CARIG!E100)</f>
        <v>123</v>
      </c>
      <c r="F100" s="91">
        <f>SUM('[1]SANCHEZ MIRA'!F100+[1]GONZAGA!F100+'[1]LAL-LO (2)'!F100+[1]ANDREWS!F100+[1]APARRI!F100+[1]PIAT!F99+[1]LASAM!F100+[1]CARIG!F100)</f>
        <v>68</v>
      </c>
      <c r="G100" s="91">
        <f>SUM('[1]SANCHEZ MIRA'!G100+[1]GONZAGA!G100+'[1]LAL-LO (2)'!G100+[1]ANDREWS!G100+[1]APARRI!G100+[1]PIAT!G99+[1]LASAM!G100+[1]CARIG!G100)</f>
        <v>10</v>
      </c>
      <c r="H100" s="92">
        <f t="shared" si="60"/>
        <v>201</v>
      </c>
      <c r="I100" s="93">
        <f t="shared" si="61"/>
        <v>4991.8752000000004</v>
      </c>
      <c r="J100" s="91">
        <f>SUM('[1]SANCHEZ MIRA'!J100+[1]GONZAGA!J100+'[1]LAL-LO (2)'!J100+[1]ANDREWS!J100+[1]APARRI!J100+[1]PIAT!J99+[1]LASAM!J100+[1]CARIG!J100)</f>
        <v>76</v>
      </c>
      <c r="K100" s="91">
        <f>SUM('[1]SANCHEZ MIRA'!K100+[1]GONZAGA!K100+'[1]LAL-LO (2)'!K100+[1]ANDREWS!K100+[1]APARRI!K100+[1]PIAT!K99+[1]LASAM!K100+[1]CARIG!K100)</f>
        <v>17</v>
      </c>
      <c r="L100" s="91">
        <f>SUM('[1]SANCHEZ MIRA'!L100+[1]GONZAGA!L100+'[1]LAL-LO (2)'!L100+[1]ANDREWS!L100+[1]APARRI!L100+[1]PIAT!L99+[1]LASAM!L100+[1]CARIG!L100)</f>
        <v>6</v>
      </c>
      <c r="M100" s="90">
        <f t="shared" si="62"/>
        <v>99</v>
      </c>
      <c r="N100" s="93">
        <f t="shared" si="63"/>
        <v>2458.6848</v>
      </c>
      <c r="O100" s="91">
        <f>SUM('[1]SANCHEZ MIRA'!O100+[1]GONZAGA!O100+'[1]LAL-LO (2)'!O100+[1]ANDREWS!O100+[1]APARRI!O100+[1]PIAT!O99+[1]LASAM!O100+[1]CARIG!O100)</f>
        <v>92</v>
      </c>
      <c r="P100" s="91">
        <f>SUM('[1]SANCHEZ MIRA'!P100+[1]GONZAGA!P100+'[1]LAL-LO (2)'!P100+[1]ANDREWS!P100+[1]APARRI!P100+[1]PIAT!P99+[1]LASAM!P100+[1]CARIG!P100)</f>
        <v>58</v>
      </c>
      <c r="Q100" s="91">
        <f>SUM('[1]SANCHEZ MIRA'!Q100+[1]GONZAGA!Q100+'[1]LAL-LO (2)'!Q100+[1]ANDREWS!Q100+[1]APARRI!Q100+[1]PIAT!Q99+[1]LASAM!Q100+[1]CARIG!Q100)</f>
        <v>6</v>
      </c>
      <c r="R100" s="90">
        <f t="shared" si="64"/>
        <v>156</v>
      </c>
      <c r="S100" s="93">
        <f t="shared" si="65"/>
        <v>3874.2912000000001</v>
      </c>
      <c r="T100" s="91">
        <f>SUM('[1]SANCHEZ MIRA'!T100+[1]GONZAGA!T100+'[1]LAL-LO (2)'!T100+[1]ANDREWS!T100+[1]APARRI!T100+[1]PIAT!T99+[1]LASAM!T100+[1]CARIG!T100)</f>
        <v>52</v>
      </c>
      <c r="U100" s="91">
        <f>SUM('[1]SANCHEZ MIRA'!U100+[1]GONZAGA!U100+'[1]LAL-LO (2)'!U100+[1]ANDREWS!U100+[1]APARRI!U100+[1]PIAT!U99+[1]LASAM!U100+[1]CARIG!U100)</f>
        <v>21</v>
      </c>
      <c r="V100" s="91">
        <f>SUM('[1]SANCHEZ MIRA'!V100+[1]GONZAGA!V100+'[1]LAL-LO (2)'!V100+[1]ANDREWS!V100+[1]APARRI!V100+[1]PIAT!V99+[1]LASAM!V100+[1]CARIG!V100)</f>
        <v>4</v>
      </c>
      <c r="W100" s="84">
        <f t="shared" si="66"/>
        <v>77</v>
      </c>
      <c r="X100" s="83">
        <f t="shared" si="67"/>
        <v>1912.3104000000001</v>
      </c>
      <c r="Y100" s="83">
        <f t="shared" si="68"/>
        <v>533</v>
      </c>
      <c r="Z100" s="103">
        <f>(VLOOKUP(B:B,[2]AppLists!M:O,3,FALSE))*$AB$2</f>
        <v>24.8352</v>
      </c>
      <c r="AA100" s="85">
        <f t="shared" si="69"/>
        <v>13237.161599999999</v>
      </c>
    </row>
    <row r="101" spans="1:27" ht="28.35" customHeight="1" x14ac:dyDescent="0.25">
      <c r="A101" s="104">
        <v>58</v>
      </c>
      <c r="B101" s="95" t="s">
        <v>205</v>
      </c>
      <c r="C101" s="96" t="s">
        <v>206</v>
      </c>
      <c r="D101" s="120" t="s">
        <v>68</v>
      </c>
      <c r="E101" s="91">
        <f>SUM('[1]SANCHEZ MIRA'!E101+[1]GONZAGA!E101+'[1]LAL-LO (2)'!E101+[1]ANDREWS!E101+[1]APARRI!E101+[1]PIAT!E100+[1]LASAM!E101+[1]CARIG!E101)</f>
        <v>188</v>
      </c>
      <c r="F101" s="91">
        <f>SUM('[1]SANCHEZ MIRA'!F101+[1]GONZAGA!F101+'[1]LAL-LO (2)'!F101+[1]ANDREWS!F101+[1]APARRI!F101+[1]PIAT!F100+[1]LASAM!F101+[1]CARIG!F101)</f>
        <v>30</v>
      </c>
      <c r="G101" s="91">
        <f>SUM('[1]SANCHEZ MIRA'!G101+[1]GONZAGA!G101+'[1]LAL-LO (2)'!G101+[1]ANDREWS!G101+[1]APARRI!G101+[1]PIAT!G100+[1]LASAM!G101+[1]CARIG!G101)</f>
        <v>10</v>
      </c>
      <c r="H101" s="92">
        <f t="shared" si="60"/>
        <v>228</v>
      </c>
      <c r="I101" s="93">
        <f t="shared" si="61"/>
        <v>61414.080000000002</v>
      </c>
      <c r="J101" s="91">
        <f>SUM('[1]SANCHEZ MIRA'!J101+[1]GONZAGA!J101+'[1]LAL-LO (2)'!J101+[1]ANDREWS!J101+[1]APARRI!J101+[1]PIAT!J100+[1]LASAM!J101+[1]CARIG!J101)</f>
        <v>117</v>
      </c>
      <c r="K101" s="91">
        <f>SUM('[1]SANCHEZ MIRA'!K101+[1]GONZAGA!K101+'[1]LAL-LO (2)'!K101+[1]ANDREWS!K101+[1]APARRI!K101+[1]PIAT!K100+[1]LASAM!K101+[1]CARIG!K101)</f>
        <v>18</v>
      </c>
      <c r="L101" s="91">
        <f>SUM('[1]SANCHEZ MIRA'!L101+[1]GONZAGA!L101+'[1]LAL-LO (2)'!L101+[1]ANDREWS!L101+[1]APARRI!L101+[1]PIAT!L100+[1]LASAM!L101+[1]CARIG!L101)</f>
        <v>9</v>
      </c>
      <c r="M101" s="90">
        <f t="shared" si="62"/>
        <v>144</v>
      </c>
      <c r="N101" s="93">
        <f t="shared" si="63"/>
        <v>38787.840000000004</v>
      </c>
      <c r="O101" s="91">
        <f>SUM('[1]SANCHEZ MIRA'!O101+[1]GONZAGA!O101+'[1]LAL-LO (2)'!O101+[1]ANDREWS!O101+[1]APARRI!O101+[1]PIAT!O100+[1]LASAM!O101+[1]CARIG!O101)</f>
        <v>149</v>
      </c>
      <c r="P101" s="91">
        <f>SUM('[1]SANCHEZ MIRA'!P101+[1]GONZAGA!P101+'[1]LAL-LO (2)'!P101+[1]ANDREWS!P101+[1]APARRI!P101+[1]PIAT!P100+[1]LASAM!P101+[1]CARIG!P101)</f>
        <v>30</v>
      </c>
      <c r="Q101" s="91">
        <f>SUM('[1]SANCHEZ MIRA'!Q101+[1]GONZAGA!Q101+'[1]LAL-LO (2)'!Q101+[1]ANDREWS!Q101+[1]APARRI!Q101+[1]PIAT!Q100+[1]LASAM!Q101+[1]CARIG!Q101)</f>
        <v>10</v>
      </c>
      <c r="R101" s="90">
        <f t="shared" si="64"/>
        <v>189</v>
      </c>
      <c r="S101" s="93">
        <f t="shared" si="65"/>
        <v>50909.04</v>
      </c>
      <c r="T101" s="91">
        <f>SUM('[1]SANCHEZ MIRA'!T101+[1]GONZAGA!T101+'[1]LAL-LO (2)'!T101+[1]ANDREWS!T101+[1]APARRI!T101+[1]PIAT!T100+[1]LASAM!T101+[1]CARIG!T101)</f>
        <v>30</v>
      </c>
      <c r="U101" s="91">
        <f>SUM('[1]SANCHEZ MIRA'!U101+[1]GONZAGA!U101+'[1]LAL-LO (2)'!U101+[1]ANDREWS!U101+[1]APARRI!U101+[1]PIAT!U100+[1]LASAM!U101+[1]CARIG!U101)</f>
        <v>8</v>
      </c>
      <c r="V101" s="91">
        <f>SUM('[1]SANCHEZ MIRA'!V101+[1]GONZAGA!V101+'[1]LAL-LO (2)'!V101+[1]ANDREWS!V101+[1]APARRI!V101+[1]PIAT!V100+[1]LASAM!V101+[1]CARIG!V101)</f>
        <v>9</v>
      </c>
      <c r="W101" s="84">
        <f t="shared" si="66"/>
        <v>47</v>
      </c>
      <c r="X101" s="83">
        <f t="shared" si="67"/>
        <v>12659.92</v>
      </c>
      <c r="Y101" s="83">
        <f t="shared" si="68"/>
        <v>608</v>
      </c>
      <c r="Z101" s="103">
        <f>(VLOOKUP(B:B,[2]AppLists!M:O,3,FALSE))*$AB$2</f>
        <v>269.36</v>
      </c>
      <c r="AA101" s="85">
        <f t="shared" si="69"/>
        <v>163770.88</v>
      </c>
    </row>
    <row r="102" spans="1:27" ht="28.35" customHeight="1" x14ac:dyDescent="0.25">
      <c r="A102" s="104">
        <v>59</v>
      </c>
      <c r="B102" s="95" t="s">
        <v>207</v>
      </c>
      <c r="C102" s="96" t="s">
        <v>208</v>
      </c>
      <c r="D102" s="120" t="s">
        <v>68</v>
      </c>
      <c r="E102" s="91">
        <f>SUM('[1]SANCHEZ MIRA'!E102+[1]GONZAGA!E102+'[1]LAL-LO (2)'!E102+[1]ANDREWS!E102+[1]APARRI!E102+[1]PIAT!E101+[1]LASAM!E102+[1]CARIG!E102)</f>
        <v>131</v>
      </c>
      <c r="F102" s="91">
        <f>SUM('[1]SANCHEZ MIRA'!F102+[1]GONZAGA!F102+'[1]LAL-LO (2)'!F102+[1]ANDREWS!F102+[1]APARRI!F102+[1]PIAT!F101+[1]LASAM!F102+[1]CARIG!F102)</f>
        <v>38</v>
      </c>
      <c r="G102" s="91">
        <f>SUM('[1]SANCHEZ MIRA'!G102+[1]GONZAGA!G102+'[1]LAL-LO (2)'!G102+[1]ANDREWS!G102+[1]APARRI!G102+[1]PIAT!G101+[1]LASAM!G102+[1]CARIG!G102)</f>
        <v>8</v>
      </c>
      <c r="H102" s="92">
        <f t="shared" si="60"/>
        <v>177</v>
      </c>
      <c r="I102" s="93">
        <f t="shared" si="61"/>
        <v>15462.72</v>
      </c>
      <c r="J102" s="91">
        <f>SUM('[1]SANCHEZ MIRA'!J102+[1]GONZAGA!J102+'[1]LAL-LO (2)'!J102+[1]ANDREWS!J102+[1]APARRI!J102+[1]PIAT!J101+[1]LASAM!J102+[1]CARIG!J102)</f>
        <v>33</v>
      </c>
      <c r="K102" s="91">
        <f>SUM('[1]SANCHEZ MIRA'!K102+[1]GONZAGA!K102+'[1]LAL-LO (2)'!K102+[1]ANDREWS!K102+[1]APARRI!K102+[1]PIAT!K101+[1]LASAM!K102+[1]CARIG!K102)</f>
        <v>22</v>
      </c>
      <c r="L102" s="91">
        <f>SUM('[1]SANCHEZ MIRA'!L102+[1]GONZAGA!L102+'[1]LAL-LO (2)'!L102+[1]ANDREWS!L102+[1]APARRI!L102+[1]PIAT!L101+[1]LASAM!L102+[1]CARIG!L102)</f>
        <v>35</v>
      </c>
      <c r="M102" s="90">
        <f t="shared" si="62"/>
        <v>90</v>
      </c>
      <c r="N102" s="93">
        <f t="shared" si="63"/>
        <v>7862.4</v>
      </c>
      <c r="O102" s="91">
        <f>SUM('[1]SANCHEZ MIRA'!O102+[1]GONZAGA!O102+'[1]LAL-LO (2)'!O102+[1]ANDREWS!O102+[1]APARRI!O102+[1]PIAT!O101+[1]LASAM!O102+[1]CARIG!O102)</f>
        <v>70</v>
      </c>
      <c r="P102" s="91">
        <f>SUM('[1]SANCHEZ MIRA'!P102+[1]GONZAGA!P102+'[1]LAL-LO (2)'!P102+[1]ANDREWS!P102+[1]APARRI!P102+[1]PIAT!P101+[1]LASAM!P102+[1]CARIG!P102)</f>
        <v>36</v>
      </c>
      <c r="Q102" s="91">
        <f>SUM('[1]SANCHEZ MIRA'!Q102+[1]GONZAGA!Q102+'[1]LAL-LO (2)'!Q102+[1]ANDREWS!Q102+[1]APARRI!Q102+[1]PIAT!Q101+[1]LASAM!Q102+[1]CARIG!Q102)</f>
        <v>10</v>
      </c>
      <c r="R102" s="90">
        <f t="shared" si="64"/>
        <v>116</v>
      </c>
      <c r="S102" s="93">
        <f t="shared" si="65"/>
        <v>10133.76</v>
      </c>
      <c r="T102" s="91">
        <f>SUM('[1]SANCHEZ MIRA'!T102+[1]GONZAGA!T102+'[1]LAL-LO (2)'!T102+[1]ANDREWS!T102+[1]APARRI!T102+[1]PIAT!T101+[1]LASAM!T102+[1]CARIG!T102)</f>
        <v>30</v>
      </c>
      <c r="U102" s="91">
        <f>SUM('[1]SANCHEZ MIRA'!U102+[1]GONZAGA!U102+'[1]LAL-LO (2)'!U102+[1]ANDREWS!U102+[1]APARRI!U102+[1]PIAT!U101+[1]LASAM!U102+[1]CARIG!U102)</f>
        <v>22</v>
      </c>
      <c r="V102" s="91">
        <f>SUM('[1]SANCHEZ MIRA'!V102+[1]GONZAGA!V102+'[1]LAL-LO (2)'!V102+[1]ANDREWS!V102+[1]APARRI!V102+[1]PIAT!V101+[1]LASAM!V102+[1]CARIG!V102)</f>
        <v>5</v>
      </c>
      <c r="W102" s="84">
        <f t="shared" si="66"/>
        <v>57</v>
      </c>
      <c r="X102" s="83">
        <f t="shared" si="67"/>
        <v>4979.5199999999995</v>
      </c>
      <c r="Y102" s="83">
        <f t="shared" si="68"/>
        <v>440</v>
      </c>
      <c r="Z102" s="103">
        <f>(VLOOKUP(B:B,[2]AppLists!M:O,3,FALSE))*$AB$2</f>
        <v>87.36</v>
      </c>
      <c r="AA102" s="85">
        <f t="shared" si="69"/>
        <v>38438.400000000001</v>
      </c>
    </row>
    <row r="103" spans="1:27" ht="28.35" customHeight="1" x14ac:dyDescent="0.25">
      <c r="A103" s="104">
        <v>60</v>
      </c>
      <c r="B103" s="95" t="s">
        <v>209</v>
      </c>
      <c r="C103" s="96" t="s">
        <v>210</v>
      </c>
      <c r="D103" s="120" t="s">
        <v>169</v>
      </c>
      <c r="E103" s="91">
        <f>SUM('[1]SANCHEZ MIRA'!E103+[1]GONZAGA!E103+'[1]LAL-LO (2)'!E103+[1]ANDREWS!E103+[1]APARRI!E103+[1]PIAT!E102+[1]LASAM!E103+[1]CARIG!E103)</f>
        <v>58</v>
      </c>
      <c r="F103" s="91">
        <f>SUM('[1]SANCHEZ MIRA'!F103+[1]GONZAGA!F103+'[1]LAL-LO (2)'!F103+[1]ANDREWS!F103+[1]APARRI!F103+[1]PIAT!F102+[1]LASAM!F103+[1]CARIG!F103)</f>
        <v>7</v>
      </c>
      <c r="G103" s="91">
        <f>SUM('[1]SANCHEZ MIRA'!G103+[1]GONZAGA!G103+'[1]LAL-LO (2)'!G103+[1]ANDREWS!G103+[1]APARRI!G103+[1]PIAT!G102+[1]LASAM!G103+[1]CARIG!G103)</f>
        <v>2</v>
      </c>
      <c r="H103" s="92">
        <f t="shared" si="60"/>
        <v>67</v>
      </c>
      <c r="I103" s="93">
        <f t="shared" si="61"/>
        <v>128037</v>
      </c>
      <c r="J103" s="91">
        <f>SUM('[1]SANCHEZ MIRA'!J103+[1]GONZAGA!J103+'[1]LAL-LO (2)'!J103+[1]ANDREWS!J103+[1]APARRI!J103+[1]PIAT!J102+[1]LASAM!J103+[1]CARIG!J103)</f>
        <v>8</v>
      </c>
      <c r="K103" s="91">
        <f>SUM('[1]SANCHEZ MIRA'!K103+[1]GONZAGA!K103+'[1]LAL-LO (2)'!K103+[1]ANDREWS!K103+[1]APARRI!K103+[1]PIAT!K102+[1]LASAM!K103+[1]CARIG!K103)</f>
        <v>12</v>
      </c>
      <c r="L103" s="91">
        <f>SUM('[1]SANCHEZ MIRA'!L103+[1]GONZAGA!L103+'[1]LAL-LO (2)'!L103+[1]ANDREWS!L103+[1]APARRI!L103+[1]PIAT!L102+[1]LASAM!L103+[1]CARIG!L103)</f>
        <v>1</v>
      </c>
      <c r="M103" s="90">
        <f t="shared" si="62"/>
        <v>21</v>
      </c>
      <c r="N103" s="93">
        <f t="shared" si="63"/>
        <v>40131</v>
      </c>
      <c r="O103" s="91">
        <f>SUM('[1]SANCHEZ MIRA'!O103+[1]GONZAGA!O103+'[1]LAL-LO (2)'!O103+[1]ANDREWS!O103+[1]APARRI!O103+[1]PIAT!O102+[1]LASAM!O103+[1]CARIG!O103)</f>
        <v>14</v>
      </c>
      <c r="P103" s="91">
        <f>SUM('[1]SANCHEZ MIRA'!P103+[1]GONZAGA!P103+'[1]LAL-LO (2)'!P103+[1]ANDREWS!P103+[1]APARRI!P103+[1]PIAT!P102+[1]LASAM!P103+[1]CARIG!P103)</f>
        <v>14</v>
      </c>
      <c r="Q103" s="91">
        <f>SUM('[1]SANCHEZ MIRA'!Q103+[1]GONZAGA!Q103+'[1]LAL-LO (2)'!Q103+[1]ANDREWS!Q103+[1]APARRI!Q103+[1]PIAT!Q102+[1]LASAM!Q103+[1]CARIG!Q103)</f>
        <v>1</v>
      </c>
      <c r="R103" s="90">
        <f t="shared" si="64"/>
        <v>29</v>
      </c>
      <c r="S103" s="93">
        <f t="shared" si="65"/>
        <v>55419</v>
      </c>
      <c r="T103" s="91">
        <f>SUM('[1]SANCHEZ MIRA'!T103+[1]GONZAGA!T103+'[1]LAL-LO (2)'!T103+[1]ANDREWS!T103+[1]APARRI!T103+[1]PIAT!T102+[1]LASAM!T103+[1]CARIG!T103)</f>
        <v>8</v>
      </c>
      <c r="U103" s="91">
        <f>SUM('[1]SANCHEZ MIRA'!U103+[1]GONZAGA!U103+'[1]LAL-LO (2)'!U103+[1]ANDREWS!U103+[1]APARRI!U103+[1]PIAT!U102+[1]LASAM!U103+[1]CARIG!U103)</f>
        <v>15</v>
      </c>
      <c r="V103" s="91">
        <f>SUM('[1]SANCHEZ MIRA'!V103+[1]GONZAGA!V103+'[1]LAL-LO (2)'!V103+[1]ANDREWS!V103+[1]APARRI!V103+[1]PIAT!V102+[1]LASAM!V103+[1]CARIG!V103)</f>
        <v>0</v>
      </c>
      <c r="W103" s="84">
        <f t="shared" si="66"/>
        <v>23</v>
      </c>
      <c r="X103" s="83">
        <f t="shared" si="67"/>
        <v>43953</v>
      </c>
      <c r="Y103" s="83">
        <f t="shared" si="68"/>
        <v>140</v>
      </c>
      <c r="Z103" s="103">
        <f>(VLOOKUP(B:B,[2]AppLists!M:O,3,FALSE))*$AB$2</f>
        <v>1911</v>
      </c>
      <c r="AA103" s="85">
        <f t="shared" si="69"/>
        <v>267540</v>
      </c>
    </row>
    <row r="104" spans="1:27" ht="28.35" customHeight="1" x14ac:dyDescent="0.25">
      <c r="A104" s="104">
        <v>61</v>
      </c>
      <c r="B104" s="95" t="s">
        <v>211</v>
      </c>
      <c r="C104" s="96" t="s">
        <v>212</v>
      </c>
      <c r="D104" s="120" t="s">
        <v>113</v>
      </c>
      <c r="E104" s="91">
        <f>SUM('[1]SANCHEZ MIRA'!E104+[1]GONZAGA!E104+'[1]LAL-LO (2)'!E104+[1]ANDREWS!E104+[1]APARRI!E104+[1]PIAT!E103+[1]LASAM!E104+[1]CARIG!E104)</f>
        <v>51</v>
      </c>
      <c r="F104" s="91">
        <f>SUM('[1]SANCHEZ MIRA'!F104+[1]GONZAGA!F104+'[1]LAL-LO (2)'!F104+[1]ANDREWS!F104+[1]APARRI!F104+[1]PIAT!F103+[1]LASAM!F104+[1]CARIG!F104)</f>
        <v>11</v>
      </c>
      <c r="G104" s="91">
        <f>SUM('[1]SANCHEZ MIRA'!G104+[1]GONZAGA!G104+'[1]LAL-LO (2)'!G104+[1]ANDREWS!G104+[1]APARRI!G104+[1]PIAT!G103+[1]LASAM!G104+[1]CARIG!G104)</f>
        <v>3</v>
      </c>
      <c r="H104" s="92">
        <f t="shared" si="60"/>
        <v>65</v>
      </c>
      <c r="I104" s="93">
        <f t="shared" si="61"/>
        <v>9464</v>
      </c>
      <c r="J104" s="91">
        <f>SUM('[1]SANCHEZ MIRA'!J104+[1]GONZAGA!J104+'[1]LAL-LO (2)'!J104+[1]ANDREWS!J104+[1]APARRI!J104+[1]PIAT!J103+[1]LASAM!J104+[1]CARIG!J104)</f>
        <v>63</v>
      </c>
      <c r="K104" s="91">
        <f>SUM('[1]SANCHEZ MIRA'!K104+[1]GONZAGA!K104+'[1]LAL-LO (2)'!K104+[1]ANDREWS!K104+[1]APARRI!K104+[1]PIAT!K103+[1]LASAM!K104+[1]CARIG!K104)</f>
        <v>11</v>
      </c>
      <c r="L104" s="91">
        <f>SUM('[1]SANCHEZ MIRA'!L104+[1]GONZAGA!L104+'[1]LAL-LO (2)'!L104+[1]ANDREWS!L104+[1]APARRI!L104+[1]PIAT!L103+[1]LASAM!L104+[1]CARIG!L104)</f>
        <v>1</v>
      </c>
      <c r="M104" s="90">
        <f t="shared" si="62"/>
        <v>75</v>
      </c>
      <c r="N104" s="93">
        <f t="shared" si="63"/>
        <v>10920</v>
      </c>
      <c r="O104" s="91">
        <f>SUM('[1]SANCHEZ MIRA'!O104+[1]GONZAGA!O104+'[1]LAL-LO (2)'!O104+[1]ANDREWS!O104+[1]APARRI!O104+[1]PIAT!O103+[1]LASAM!O104+[1]CARIG!O104)</f>
        <v>17</v>
      </c>
      <c r="P104" s="91">
        <f>SUM('[1]SANCHEZ MIRA'!P104+[1]GONZAGA!P104+'[1]LAL-LO (2)'!P104+[1]ANDREWS!P104+[1]APARRI!P104+[1]PIAT!P103+[1]LASAM!P104+[1]CARIG!P104)</f>
        <v>6</v>
      </c>
      <c r="Q104" s="91">
        <f>SUM('[1]SANCHEZ MIRA'!Q104+[1]GONZAGA!Q104+'[1]LAL-LO (2)'!Q104+[1]ANDREWS!Q104+[1]APARRI!Q104+[1]PIAT!Q103+[1]LASAM!Q104+[1]CARIG!Q104)</f>
        <v>1</v>
      </c>
      <c r="R104" s="90">
        <f t="shared" si="64"/>
        <v>24</v>
      </c>
      <c r="S104" s="93">
        <f t="shared" si="65"/>
        <v>3494.3999999999996</v>
      </c>
      <c r="T104" s="91">
        <f>SUM('[1]SANCHEZ MIRA'!T104+[1]GONZAGA!T104+'[1]LAL-LO (2)'!T104+[1]ANDREWS!T104+[1]APARRI!T104+[1]PIAT!T103+[1]LASAM!T104+[1]CARIG!T104)</f>
        <v>22</v>
      </c>
      <c r="U104" s="91">
        <f>SUM('[1]SANCHEZ MIRA'!U104+[1]GONZAGA!U104+'[1]LAL-LO (2)'!U104+[1]ANDREWS!U104+[1]APARRI!U104+[1]PIAT!U103+[1]LASAM!U104+[1]CARIG!U104)</f>
        <v>6</v>
      </c>
      <c r="V104" s="91">
        <f>SUM('[1]SANCHEZ MIRA'!V104+[1]GONZAGA!V104+'[1]LAL-LO (2)'!V104+[1]ANDREWS!V104+[1]APARRI!V104+[1]PIAT!V103+[1]LASAM!V104+[1]CARIG!V104)</f>
        <v>1</v>
      </c>
      <c r="W104" s="84">
        <f t="shared" si="66"/>
        <v>29</v>
      </c>
      <c r="X104" s="83">
        <f t="shared" si="67"/>
        <v>4222.3999999999996</v>
      </c>
      <c r="Y104" s="83">
        <f t="shared" si="68"/>
        <v>193</v>
      </c>
      <c r="Z104" s="103">
        <f>(VLOOKUP(B:B,[2]AppLists!M:O,3,FALSE))*$AB$2</f>
        <v>145.6</v>
      </c>
      <c r="AA104" s="85">
        <f t="shared" si="69"/>
        <v>28100.799999999999</v>
      </c>
    </row>
    <row r="105" spans="1:27" ht="28.35" customHeight="1" x14ac:dyDescent="0.25">
      <c r="A105" s="104">
        <v>62</v>
      </c>
      <c r="B105" s="95" t="s">
        <v>213</v>
      </c>
      <c r="C105" s="96" t="s">
        <v>214</v>
      </c>
      <c r="D105" s="121" t="s">
        <v>113</v>
      </c>
      <c r="E105" s="91">
        <f>SUM('[1]SANCHEZ MIRA'!E105+[1]GONZAGA!E105+'[1]LAL-LO (2)'!E105+[1]ANDREWS!E105+[1]APARRI!E105+[1]PIAT!E104+[1]LASAM!E105+[1]CARIG!E105)</f>
        <v>98</v>
      </c>
      <c r="F105" s="91">
        <f>SUM('[1]SANCHEZ MIRA'!F105+[1]GONZAGA!F105+'[1]LAL-LO (2)'!F105+[1]ANDREWS!F105+[1]APARRI!F105+[1]PIAT!F104+[1]LASAM!F105+[1]CARIG!F105)</f>
        <v>29</v>
      </c>
      <c r="G105" s="91">
        <f>SUM('[1]SANCHEZ MIRA'!G105+[1]GONZAGA!G105+'[1]LAL-LO (2)'!G105+[1]ANDREWS!G105+[1]APARRI!G105+[1]PIAT!G104+[1]LASAM!G105+[1]CARIG!G105)</f>
        <v>5</v>
      </c>
      <c r="H105" s="92">
        <f t="shared" si="60"/>
        <v>132</v>
      </c>
      <c r="I105" s="93">
        <f t="shared" si="61"/>
        <v>14551.68</v>
      </c>
      <c r="J105" s="91">
        <f>SUM('[1]SANCHEZ MIRA'!J105+[1]GONZAGA!J105+'[1]LAL-LO (2)'!J105+[1]ANDREWS!J105+[1]APARRI!J105+[1]PIAT!J104+[1]LASAM!J105+[1]CARIG!J105)</f>
        <v>92</v>
      </c>
      <c r="K105" s="91">
        <f>SUM('[1]SANCHEZ MIRA'!K105+[1]GONZAGA!K105+'[1]LAL-LO (2)'!K105+[1]ANDREWS!K105+[1]APARRI!K105+[1]PIAT!K104+[1]LASAM!K105+[1]CARIG!K105)</f>
        <v>16</v>
      </c>
      <c r="L105" s="91">
        <f>SUM('[1]SANCHEZ MIRA'!L105+[1]GONZAGA!L105+'[1]LAL-LO (2)'!L105+[1]ANDREWS!L105+[1]APARRI!L105+[1]PIAT!L104+[1]LASAM!L105+[1]CARIG!L105)</f>
        <v>0</v>
      </c>
      <c r="M105" s="90">
        <f t="shared" si="62"/>
        <v>108</v>
      </c>
      <c r="N105" s="93">
        <f t="shared" si="63"/>
        <v>11905.920000000002</v>
      </c>
      <c r="O105" s="91">
        <f>SUM('[1]SANCHEZ MIRA'!O105+[1]GONZAGA!O105+'[1]LAL-LO (2)'!O105+[1]ANDREWS!O105+[1]APARRI!O105+[1]PIAT!O104+[1]LASAM!O105+[1]CARIG!O105)</f>
        <v>46</v>
      </c>
      <c r="P105" s="91">
        <f>SUM('[1]SANCHEZ MIRA'!P105+[1]GONZAGA!P105+'[1]LAL-LO (2)'!P105+[1]ANDREWS!P105+[1]APARRI!P105+[1]PIAT!P104+[1]LASAM!P105+[1]CARIG!P105)</f>
        <v>14</v>
      </c>
      <c r="Q105" s="91">
        <f>SUM('[1]SANCHEZ MIRA'!Q105+[1]GONZAGA!Q105+'[1]LAL-LO (2)'!Q105+[1]ANDREWS!Q105+[1]APARRI!Q105+[1]PIAT!Q104+[1]LASAM!Q105+[1]CARIG!Q105)</f>
        <v>3</v>
      </c>
      <c r="R105" s="90">
        <f t="shared" si="64"/>
        <v>63</v>
      </c>
      <c r="S105" s="93">
        <f t="shared" si="65"/>
        <v>6945.1200000000008</v>
      </c>
      <c r="T105" s="91">
        <f>SUM('[1]SANCHEZ MIRA'!T105+[1]GONZAGA!T105+'[1]LAL-LO (2)'!T105+[1]ANDREWS!T105+[1]APARRI!T105+[1]PIAT!T104+[1]LASAM!T105+[1]CARIG!T105)</f>
        <v>32</v>
      </c>
      <c r="U105" s="91">
        <f>SUM('[1]SANCHEZ MIRA'!U105+[1]GONZAGA!U105+'[1]LAL-LO (2)'!U105+[1]ANDREWS!U105+[1]APARRI!U105+[1]PIAT!U104+[1]LASAM!U105+[1]CARIG!U105)</f>
        <v>17</v>
      </c>
      <c r="V105" s="91">
        <f>SUM('[1]SANCHEZ MIRA'!V105+[1]GONZAGA!V105+'[1]LAL-LO (2)'!V105+[1]ANDREWS!V105+[1]APARRI!V105+[1]PIAT!V104+[1]LASAM!V105+[1]CARIG!V105)</f>
        <v>1</v>
      </c>
      <c r="W105" s="84">
        <f t="shared" si="66"/>
        <v>50</v>
      </c>
      <c r="X105" s="83">
        <f t="shared" si="67"/>
        <v>5512</v>
      </c>
      <c r="Y105" s="83">
        <f t="shared" si="68"/>
        <v>353</v>
      </c>
      <c r="Z105" s="103">
        <f>(VLOOKUP(B:B,[2]AppLists!M:O,3,FALSE))*$AB$2</f>
        <v>110.24000000000001</v>
      </c>
      <c r="AA105" s="85">
        <f t="shared" si="69"/>
        <v>38914.720000000001</v>
      </c>
    </row>
    <row r="106" spans="1:27" ht="28.35" customHeight="1" x14ac:dyDescent="0.25">
      <c r="A106" s="104">
        <v>63</v>
      </c>
      <c r="B106" s="95" t="s">
        <v>215</v>
      </c>
      <c r="C106" s="96" t="s">
        <v>216</v>
      </c>
      <c r="D106" s="120" t="s">
        <v>103</v>
      </c>
      <c r="E106" s="91">
        <f>SUM('[1]SANCHEZ MIRA'!E106+[1]GONZAGA!E106+'[1]LAL-LO (2)'!E106+[1]ANDREWS!E106+[1]APARRI!E106+[1]PIAT!E105+[1]LASAM!E106+[1]CARIG!E106)</f>
        <v>117</v>
      </c>
      <c r="F106" s="91">
        <f>SUM('[1]SANCHEZ MIRA'!F106+[1]GONZAGA!F106+'[1]LAL-LO (2)'!F106+[1]ANDREWS!F106+[1]APARRI!F106+[1]PIAT!F105+[1]LASAM!F106+[1]CARIG!F106)</f>
        <v>78</v>
      </c>
      <c r="G106" s="91">
        <f>SUM('[1]SANCHEZ MIRA'!G106+[1]GONZAGA!G106+'[1]LAL-LO (2)'!G106+[1]ANDREWS!G106+[1]APARRI!G106+[1]PIAT!G105+[1]LASAM!G106+[1]CARIG!G106)</f>
        <v>17</v>
      </c>
      <c r="H106" s="92">
        <f t="shared" si="60"/>
        <v>212</v>
      </c>
      <c r="I106" s="93">
        <f t="shared" si="61"/>
        <v>10534.5344</v>
      </c>
      <c r="J106" s="91">
        <f>SUM('[1]SANCHEZ MIRA'!J106+[1]GONZAGA!J106+'[1]LAL-LO (2)'!J106+[1]ANDREWS!J106+[1]APARRI!J106+[1]PIAT!J105+[1]LASAM!J106+[1]CARIG!J106)</f>
        <v>33</v>
      </c>
      <c r="K106" s="91">
        <f>SUM('[1]SANCHEZ MIRA'!K106+[1]GONZAGA!K106+'[1]LAL-LO (2)'!K106+[1]ANDREWS!K106+[1]APARRI!K106+[1]PIAT!K105+[1]LASAM!K106+[1]CARIG!K106)</f>
        <v>71</v>
      </c>
      <c r="L106" s="91">
        <f>SUM('[1]SANCHEZ MIRA'!L106+[1]GONZAGA!L106+'[1]LAL-LO (2)'!L106+[1]ANDREWS!L106+[1]APARRI!L106+[1]PIAT!L105+[1]LASAM!L106+[1]CARIG!L106)</f>
        <v>13</v>
      </c>
      <c r="M106" s="90">
        <f t="shared" si="62"/>
        <v>117</v>
      </c>
      <c r="N106" s="93">
        <f t="shared" si="63"/>
        <v>5813.8703999999998</v>
      </c>
      <c r="O106" s="91">
        <f>SUM('[1]SANCHEZ MIRA'!O106+[1]GONZAGA!O106+'[1]LAL-LO (2)'!O106+[1]ANDREWS!O106+[1]APARRI!O106+[1]PIAT!O105+[1]LASAM!O106+[1]CARIG!O106)</f>
        <v>71</v>
      </c>
      <c r="P106" s="91">
        <f>SUM('[1]SANCHEZ MIRA'!P106+[1]GONZAGA!P106+'[1]LAL-LO (2)'!P106+[1]ANDREWS!P106+[1]APARRI!P106+[1]PIAT!P105+[1]LASAM!P106+[1]CARIG!P106)</f>
        <v>68</v>
      </c>
      <c r="Q106" s="91">
        <f>SUM('[1]SANCHEZ MIRA'!Q106+[1]GONZAGA!Q106+'[1]LAL-LO (2)'!Q106+[1]ANDREWS!Q106+[1]APARRI!Q106+[1]PIAT!Q105+[1]LASAM!Q106+[1]CARIG!Q106)</f>
        <v>12</v>
      </c>
      <c r="R106" s="90">
        <f t="shared" si="64"/>
        <v>151</v>
      </c>
      <c r="S106" s="93">
        <f t="shared" si="65"/>
        <v>7503.3712000000005</v>
      </c>
      <c r="T106" s="91">
        <f>SUM('[1]SANCHEZ MIRA'!T106+[1]GONZAGA!T106+'[1]LAL-LO (2)'!T106+[1]ANDREWS!T106+[1]APARRI!T106+[1]PIAT!T105+[1]LASAM!T106+[1]CARIG!T106)</f>
        <v>44</v>
      </c>
      <c r="U106" s="91">
        <f>SUM('[1]SANCHEZ MIRA'!U106+[1]GONZAGA!U106+'[1]LAL-LO (2)'!U106+[1]ANDREWS!U106+[1]APARRI!U106+[1]PIAT!U105+[1]LASAM!U106+[1]CARIG!U106)</f>
        <v>61</v>
      </c>
      <c r="V106" s="91">
        <f>SUM('[1]SANCHEZ MIRA'!V106+[1]GONZAGA!V106+'[1]LAL-LO (2)'!V106+[1]ANDREWS!V106+[1]APARRI!V106+[1]PIAT!V105+[1]LASAM!V106+[1]CARIG!V106)</f>
        <v>11</v>
      </c>
      <c r="W106" s="84">
        <f t="shared" si="66"/>
        <v>116</v>
      </c>
      <c r="X106" s="83">
        <f t="shared" si="67"/>
        <v>5764.1792000000005</v>
      </c>
      <c r="Y106" s="83">
        <f t="shared" si="68"/>
        <v>596</v>
      </c>
      <c r="Z106" s="103">
        <f>(VLOOKUP(B:B,[2]AppLists!M:O,3,FALSE))*$AB$2</f>
        <v>49.691200000000002</v>
      </c>
      <c r="AA106" s="85">
        <f t="shared" si="69"/>
        <v>29615.9552</v>
      </c>
    </row>
    <row r="107" spans="1:27" ht="28.35" customHeight="1" x14ac:dyDescent="0.25">
      <c r="A107" s="104">
        <v>64</v>
      </c>
      <c r="B107" s="95" t="s">
        <v>217</v>
      </c>
      <c r="C107" s="96" t="s">
        <v>218</v>
      </c>
      <c r="D107" s="120" t="s">
        <v>88</v>
      </c>
      <c r="E107" s="91">
        <f>SUM('[1]SANCHEZ MIRA'!E107+[1]GONZAGA!E107+'[1]LAL-LO (2)'!E107+[1]ANDREWS!E107+[1]APARRI!E107+[1]PIAT!E106+[1]LASAM!E107+[1]CARIG!E107)</f>
        <v>50</v>
      </c>
      <c r="F107" s="91">
        <f>SUM('[1]SANCHEZ MIRA'!F107+[1]GONZAGA!F107+'[1]LAL-LO (2)'!F107+[1]ANDREWS!F107+[1]APARRI!F107+[1]PIAT!F106+[1]LASAM!F107+[1]CARIG!F107)</f>
        <v>17</v>
      </c>
      <c r="G107" s="91">
        <f>SUM('[1]SANCHEZ MIRA'!G107+[1]GONZAGA!G107+'[1]LAL-LO (2)'!G107+[1]ANDREWS!G107+[1]APARRI!G107+[1]PIAT!G106+[1]LASAM!G107+[1]CARIG!G107)</f>
        <v>9</v>
      </c>
      <c r="H107" s="92">
        <f t="shared" si="60"/>
        <v>76</v>
      </c>
      <c r="I107" s="93">
        <f t="shared" si="61"/>
        <v>7824.9600000000009</v>
      </c>
      <c r="J107" s="91">
        <f>SUM('[1]SANCHEZ MIRA'!J107+[1]GONZAGA!J107+'[1]LAL-LO (2)'!J107+[1]ANDREWS!J107+[1]APARRI!J107+[1]PIAT!J106+[1]LASAM!J107+[1]CARIG!J107)</f>
        <v>27</v>
      </c>
      <c r="K107" s="91">
        <f>SUM('[1]SANCHEZ MIRA'!K107+[1]GONZAGA!K107+'[1]LAL-LO (2)'!K107+[1]ANDREWS!K107+[1]APARRI!K107+[1]PIAT!K106+[1]LASAM!K107+[1]CARIG!K107)</f>
        <v>12</v>
      </c>
      <c r="L107" s="91">
        <f>SUM('[1]SANCHEZ MIRA'!L107+[1]GONZAGA!L107+'[1]LAL-LO (2)'!L107+[1]ANDREWS!L107+[1]APARRI!L107+[1]PIAT!L106+[1]LASAM!L107+[1]CARIG!L107)</f>
        <v>1</v>
      </c>
      <c r="M107" s="90">
        <f t="shared" si="62"/>
        <v>40</v>
      </c>
      <c r="N107" s="93">
        <f t="shared" si="63"/>
        <v>4118.4000000000005</v>
      </c>
      <c r="O107" s="91">
        <f>SUM('[1]SANCHEZ MIRA'!O107+[1]GONZAGA!O107+'[1]LAL-LO (2)'!O107+[1]ANDREWS!O107+[1]APARRI!O107+[1]PIAT!O106+[1]LASAM!O107+[1]CARIG!O107)</f>
        <v>30</v>
      </c>
      <c r="P107" s="91">
        <f>SUM('[1]SANCHEZ MIRA'!P107+[1]GONZAGA!P107+'[1]LAL-LO (2)'!P107+[1]ANDREWS!P107+[1]APARRI!P107+[1]PIAT!P106+[1]LASAM!P107+[1]CARIG!P107)</f>
        <v>12</v>
      </c>
      <c r="Q107" s="91">
        <f>SUM('[1]SANCHEZ MIRA'!Q107+[1]GONZAGA!Q107+'[1]LAL-LO (2)'!Q107+[1]ANDREWS!Q107+[1]APARRI!Q107+[1]PIAT!Q106+[1]LASAM!Q107+[1]CARIG!Q107)</f>
        <v>1</v>
      </c>
      <c r="R107" s="90">
        <f t="shared" si="64"/>
        <v>43</v>
      </c>
      <c r="S107" s="93">
        <f t="shared" si="65"/>
        <v>4427.2800000000007</v>
      </c>
      <c r="T107" s="91">
        <f>SUM('[1]SANCHEZ MIRA'!T107+[1]GONZAGA!T107+'[1]LAL-LO (2)'!T107+[1]ANDREWS!T107+[1]APARRI!T107+[1]PIAT!T106+[1]LASAM!T107+[1]CARIG!T107)</f>
        <v>15</v>
      </c>
      <c r="U107" s="91">
        <f>SUM('[1]SANCHEZ MIRA'!U107+[1]GONZAGA!U107+'[1]LAL-LO (2)'!U107+[1]ANDREWS!U107+[1]APARRI!U107+[1]PIAT!U106+[1]LASAM!U107+[1]CARIG!U107)</f>
        <v>11</v>
      </c>
      <c r="V107" s="91">
        <f>SUM('[1]SANCHEZ MIRA'!V107+[1]GONZAGA!V107+'[1]LAL-LO (2)'!V107+[1]ANDREWS!V107+[1]APARRI!V107+[1]PIAT!V106+[1]LASAM!V107+[1]CARIG!V107)</f>
        <v>1</v>
      </c>
      <c r="W107" s="84">
        <f t="shared" si="66"/>
        <v>27</v>
      </c>
      <c r="X107" s="83">
        <f t="shared" si="67"/>
        <v>2779.92</v>
      </c>
      <c r="Y107" s="83">
        <f t="shared" si="68"/>
        <v>186</v>
      </c>
      <c r="Z107" s="103">
        <f>(VLOOKUP(B:B,[2]AppLists!M:O,3,FALSE))*$AB$2</f>
        <v>102.96000000000001</v>
      </c>
      <c r="AA107" s="85">
        <f t="shared" si="69"/>
        <v>19150.560000000001</v>
      </c>
    </row>
    <row r="108" spans="1:27" ht="28.35" customHeight="1" x14ac:dyDescent="0.25">
      <c r="A108" s="104">
        <v>65</v>
      </c>
      <c r="B108" s="95" t="s">
        <v>219</v>
      </c>
      <c r="C108" s="96" t="s">
        <v>220</v>
      </c>
      <c r="D108" s="120" t="s">
        <v>79</v>
      </c>
      <c r="E108" s="91">
        <f>SUM('[1]SANCHEZ MIRA'!E108+[1]GONZAGA!E108+'[1]LAL-LO (2)'!E108+[1]ANDREWS!E108+[1]APARRI!E108+[1]PIAT!E107+[1]LASAM!E108+[1]CARIG!E108)</f>
        <v>177</v>
      </c>
      <c r="F108" s="91">
        <f>SUM('[1]SANCHEZ MIRA'!F108+[1]GONZAGA!F108+'[1]LAL-LO (2)'!F108+[1]ANDREWS!F108+[1]APARRI!F108+[1]PIAT!F107+[1]LASAM!F108+[1]CARIG!F108)</f>
        <v>542</v>
      </c>
      <c r="G108" s="91">
        <f>SUM('[1]SANCHEZ MIRA'!G108+[1]GONZAGA!G108+'[1]LAL-LO (2)'!G108+[1]ANDREWS!G108+[1]APARRI!G108+[1]PIAT!G107+[1]LASAM!G108+[1]CARIG!G108)</f>
        <v>38</v>
      </c>
      <c r="H108" s="92">
        <f t="shared" si="60"/>
        <v>757</v>
      </c>
      <c r="I108" s="93">
        <f t="shared" si="61"/>
        <v>105889.16</v>
      </c>
      <c r="J108" s="91">
        <f>SUM('[1]SANCHEZ MIRA'!J108+[1]GONZAGA!J108+'[1]LAL-LO (2)'!J108+[1]ANDREWS!J108+[1]APARRI!J108+[1]PIAT!J107+[1]LASAM!J108+[1]CARIG!J108)</f>
        <v>102</v>
      </c>
      <c r="K108" s="91">
        <f>SUM('[1]SANCHEZ MIRA'!K108+[1]GONZAGA!K108+'[1]LAL-LO (2)'!K108+[1]ANDREWS!K108+[1]APARRI!K108+[1]PIAT!K107+[1]LASAM!K108+[1]CARIG!K108)</f>
        <v>53</v>
      </c>
      <c r="L108" s="91">
        <f>SUM('[1]SANCHEZ MIRA'!L108+[1]GONZAGA!L108+'[1]LAL-LO (2)'!L108+[1]ANDREWS!L108+[1]APARRI!L108+[1]PIAT!L107+[1]LASAM!L108+[1]CARIG!L108)</f>
        <v>32</v>
      </c>
      <c r="M108" s="90">
        <f t="shared" si="62"/>
        <v>187</v>
      </c>
      <c r="N108" s="93">
        <f t="shared" si="63"/>
        <v>26157.559999999998</v>
      </c>
      <c r="O108" s="91">
        <f>SUM('[1]SANCHEZ MIRA'!O108+[1]GONZAGA!O108+'[1]LAL-LO (2)'!O108+[1]ANDREWS!O108+[1]APARRI!O108+[1]PIAT!O107+[1]LASAM!O108+[1]CARIG!O108)</f>
        <v>111</v>
      </c>
      <c r="P108" s="91">
        <f>SUM('[1]SANCHEZ MIRA'!P108+[1]GONZAGA!P108+'[1]LAL-LO (2)'!P108+[1]ANDREWS!P108+[1]APARRI!P108+[1]PIAT!P107+[1]LASAM!P108+[1]CARIG!P108)</f>
        <v>541</v>
      </c>
      <c r="Q108" s="91">
        <f>SUM('[1]SANCHEZ MIRA'!Q108+[1]GONZAGA!Q108+'[1]LAL-LO (2)'!Q108+[1]ANDREWS!Q108+[1]APARRI!Q108+[1]PIAT!Q107+[1]LASAM!Q108+[1]CARIG!Q108)</f>
        <v>12</v>
      </c>
      <c r="R108" s="90">
        <f t="shared" si="64"/>
        <v>664</v>
      </c>
      <c r="S108" s="93">
        <f t="shared" si="65"/>
        <v>92880.319999999992</v>
      </c>
      <c r="T108" s="91">
        <f>SUM('[1]SANCHEZ MIRA'!T108+[1]GONZAGA!T108+'[1]LAL-LO (2)'!T108+[1]ANDREWS!T108+[1]APARRI!T108+[1]PIAT!T107+[1]LASAM!T108+[1]CARIG!T108)</f>
        <v>32</v>
      </c>
      <c r="U108" s="91">
        <f>SUM('[1]SANCHEZ MIRA'!U108+[1]GONZAGA!U108+'[1]LAL-LO (2)'!U108+[1]ANDREWS!U108+[1]APARRI!U108+[1]PIAT!U107+[1]LASAM!U108+[1]CARIG!U108)</f>
        <v>44</v>
      </c>
      <c r="V108" s="91">
        <f>SUM('[1]SANCHEZ MIRA'!V108+[1]GONZAGA!V108+'[1]LAL-LO (2)'!V108+[1]ANDREWS!V108+[1]APARRI!V108+[1]PIAT!V107+[1]LASAM!V108+[1]CARIG!V108)</f>
        <v>24</v>
      </c>
      <c r="W108" s="84">
        <f t="shared" si="66"/>
        <v>100</v>
      </c>
      <c r="X108" s="83">
        <f t="shared" si="67"/>
        <v>13988</v>
      </c>
      <c r="Y108" s="83">
        <f t="shared" si="68"/>
        <v>1708</v>
      </c>
      <c r="Z108" s="103">
        <f>(VLOOKUP(B:B,[2]AppLists!M:O,3,FALSE))*$AB$2</f>
        <v>139.88</v>
      </c>
      <c r="AA108" s="85">
        <f t="shared" si="69"/>
        <v>238915.03999999998</v>
      </c>
    </row>
    <row r="109" spans="1:27" ht="28.35" customHeight="1" thickBot="1" x14ac:dyDescent="0.3">
      <c r="A109" s="104">
        <v>66</v>
      </c>
      <c r="B109" s="86" t="s">
        <v>221</v>
      </c>
      <c r="C109" s="87" t="s">
        <v>222</v>
      </c>
      <c r="D109" s="88" t="s">
        <v>113</v>
      </c>
      <c r="E109" s="91">
        <f>SUM('[1]SANCHEZ MIRA'!E109+[1]GONZAGA!E109+'[1]LAL-LO (2)'!E109+[1]ANDREWS!E109+[1]APARRI!E109+[1]PIAT!E108+[1]LASAM!E109+[1]CARIG!E109)</f>
        <v>123</v>
      </c>
      <c r="F109" s="91">
        <f>SUM('[1]SANCHEZ MIRA'!F109+[1]GONZAGA!F109+'[1]LAL-LO (2)'!F109+[1]ANDREWS!F109+[1]APARRI!F109+[1]PIAT!F108+[1]LASAM!F109+[1]CARIG!F109)</f>
        <v>112</v>
      </c>
      <c r="G109" s="91">
        <f>SUM('[1]SANCHEZ MIRA'!G109+[1]GONZAGA!G109+'[1]LAL-LO (2)'!G109+[1]ANDREWS!G109+[1]APARRI!G109+[1]PIAT!G108+[1]LASAM!G109+[1]CARIG!G109)</f>
        <v>27</v>
      </c>
      <c r="H109" s="92">
        <f t="shared" si="60"/>
        <v>262</v>
      </c>
      <c r="I109" s="93">
        <f t="shared" si="61"/>
        <v>6179.8463999999994</v>
      </c>
      <c r="J109" s="91">
        <f>SUM('[1]SANCHEZ MIRA'!J109+[1]GONZAGA!J109+'[1]LAL-LO (2)'!J109+[1]ANDREWS!J109+[1]APARRI!J109+[1]PIAT!J108+[1]LASAM!J109+[1]CARIG!J109)</f>
        <v>54</v>
      </c>
      <c r="K109" s="91">
        <f>SUM('[1]SANCHEZ MIRA'!K109+[1]GONZAGA!K109+'[1]LAL-LO (2)'!K109+[1]ANDREWS!K109+[1]APARRI!K109+[1]PIAT!K108+[1]LASAM!K109+[1]CARIG!K109)</f>
        <v>42</v>
      </c>
      <c r="L109" s="91">
        <f>SUM('[1]SANCHEZ MIRA'!L109+[1]GONZAGA!L109+'[1]LAL-LO (2)'!L109+[1]ANDREWS!L109+[1]APARRI!L109+[1]PIAT!L108+[1]LASAM!L109+[1]CARIG!L109)</f>
        <v>25</v>
      </c>
      <c r="M109" s="90">
        <f t="shared" si="62"/>
        <v>121</v>
      </c>
      <c r="N109" s="93">
        <f t="shared" si="63"/>
        <v>2854.0511999999999</v>
      </c>
      <c r="O109" s="91">
        <f>SUM('[1]SANCHEZ MIRA'!O109+[1]GONZAGA!O109+'[1]LAL-LO (2)'!O109+[1]ANDREWS!O109+[1]APARRI!O109+[1]PIAT!O108+[1]LASAM!O109+[1]CARIG!O109)</f>
        <v>61</v>
      </c>
      <c r="P109" s="91">
        <f>SUM('[1]SANCHEZ MIRA'!P109+[1]GONZAGA!P109+'[1]LAL-LO (2)'!P109+[1]ANDREWS!P109+[1]APARRI!P109+[1]PIAT!P108+[1]LASAM!P109+[1]CARIG!P109)</f>
        <v>49</v>
      </c>
      <c r="Q109" s="91">
        <f>SUM('[1]SANCHEZ MIRA'!Q109+[1]GONZAGA!Q109+'[1]LAL-LO (2)'!Q109+[1]ANDREWS!Q109+[1]APARRI!Q109+[1]PIAT!Q108+[1]LASAM!Q109+[1]CARIG!Q109)</f>
        <v>24</v>
      </c>
      <c r="R109" s="90">
        <f t="shared" si="64"/>
        <v>134</v>
      </c>
      <c r="S109" s="93">
        <f t="shared" si="65"/>
        <v>3160.6848</v>
      </c>
      <c r="T109" s="91">
        <f>SUM('[1]SANCHEZ MIRA'!T109+[1]GONZAGA!T109+'[1]LAL-LO (2)'!T109+[1]ANDREWS!T109+[1]APARRI!T109+[1]PIAT!T108+[1]LASAM!T109+[1]CARIG!T109)</f>
        <v>33</v>
      </c>
      <c r="U109" s="91">
        <f>SUM('[1]SANCHEZ MIRA'!U109+[1]GONZAGA!U109+'[1]LAL-LO (2)'!U109+[1]ANDREWS!U109+[1]APARRI!U109+[1]PIAT!U108+[1]LASAM!U109+[1]CARIG!U109)</f>
        <v>40</v>
      </c>
      <c r="V109" s="91">
        <f>SUM('[1]SANCHEZ MIRA'!V109+[1]GONZAGA!V109+'[1]LAL-LO (2)'!V109+[1]ANDREWS!V109+[1]APARRI!V109+[1]PIAT!V108+[1]LASAM!V109+[1]CARIG!V109)</f>
        <v>19</v>
      </c>
      <c r="W109" s="84">
        <f t="shared" si="66"/>
        <v>92</v>
      </c>
      <c r="X109" s="83">
        <f t="shared" si="67"/>
        <v>2170.0223999999998</v>
      </c>
      <c r="Y109" s="83">
        <f t="shared" si="68"/>
        <v>609</v>
      </c>
      <c r="Z109" s="103">
        <f>(VLOOKUP(B:B,[2]AppLists!M:O,3,FALSE))*$AB$2</f>
        <v>23.587199999999999</v>
      </c>
      <c r="AA109" s="85">
        <f t="shared" si="69"/>
        <v>14364.604799999999</v>
      </c>
    </row>
    <row r="110" spans="1:27" ht="30" customHeight="1" thickBot="1" x14ac:dyDescent="0.3">
      <c r="A110" s="60" t="s">
        <v>223</v>
      </c>
      <c r="B110" s="61"/>
      <c r="C110" s="61"/>
      <c r="D110" s="63"/>
      <c r="E110" s="100"/>
      <c r="F110" s="100"/>
      <c r="G110" s="100"/>
      <c r="H110" s="100"/>
      <c r="I110" s="100"/>
      <c r="J110" s="100"/>
      <c r="K110" s="100"/>
      <c r="L110" s="100"/>
      <c r="M110" s="100"/>
      <c r="N110" s="100"/>
      <c r="O110" s="100"/>
      <c r="P110" s="100"/>
      <c r="Q110" s="100"/>
      <c r="R110" s="100"/>
      <c r="S110" s="100"/>
      <c r="T110" s="100"/>
      <c r="U110" s="100"/>
      <c r="V110" s="100"/>
      <c r="W110" s="63"/>
      <c r="X110" s="63"/>
      <c r="Y110" s="63"/>
      <c r="Z110" s="76"/>
      <c r="AA110" s="77"/>
    </row>
    <row r="111" spans="1:27" ht="28.35" customHeight="1" x14ac:dyDescent="0.25">
      <c r="A111" s="122">
        <v>67</v>
      </c>
      <c r="B111" s="123" t="s">
        <v>224</v>
      </c>
      <c r="C111" s="124" t="s">
        <v>225</v>
      </c>
      <c r="D111" s="125" t="s">
        <v>169</v>
      </c>
      <c r="E111" s="91">
        <f>SUM('[1]SANCHEZ MIRA'!E111+[1]GONZAGA!E111+'[1]LAL-LO (2)'!E111+[1]ANDREWS!E111+[1]APARRI!E111+[1]PIAT!E110+[1]LASAM!E111+[1]CARIG!E111)</f>
        <v>33</v>
      </c>
      <c r="F111" s="91">
        <f>SUM('[1]SANCHEZ MIRA'!F111+[1]GONZAGA!F111+'[1]LAL-LO (2)'!F111+[1]ANDREWS!F111+[1]APARRI!F111+[1]PIAT!F110+[1]LASAM!F111+[1]CARIG!F111)</f>
        <v>9</v>
      </c>
      <c r="G111" s="91">
        <f>SUM('[1]SANCHEZ MIRA'!G111+[1]GONZAGA!G111+'[1]LAL-LO (2)'!G111+[1]ANDREWS!G111+[1]APARRI!G111+[1]PIAT!G110+[1]LASAM!G111+[1]CARIG!G111)</f>
        <v>3</v>
      </c>
      <c r="H111" s="92">
        <f t="shared" ref="H111:H125" si="70">SUM(E111:G111)</f>
        <v>45</v>
      </c>
      <c r="I111" s="93">
        <f t="shared" ref="I111:I125" si="71">H111*Z111</f>
        <v>1764360</v>
      </c>
      <c r="J111" s="91">
        <f>SUM('[1]SANCHEZ MIRA'!J111+[1]GONZAGA!J111+'[1]LAL-LO (2)'!J111+[1]ANDREWS!J111+[1]APARRI!J111+[1]PIAT!J110+[1]LASAM!J111+[1]CARIG!J111)</f>
        <v>41</v>
      </c>
      <c r="K111" s="91">
        <f>SUM('[1]SANCHEZ MIRA'!K111+[1]GONZAGA!K111+'[1]LAL-LO (2)'!K111+[1]ANDREWS!K111+[1]APARRI!K111+[1]PIAT!K110+[1]LASAM!K111+[1]CARIG!K111)</f>
        <v>1</v>
      </c>
      <c r="L111" s="91">
        <f>SUM('[1]SANCHEZ MIRA'!L111+[1]GONZAGA!L111+'[1]LAL-LO (2)'!L111+[1]ANDREWS!L111+[1]APARRI!L111+[1]PIAT!L110+[1]LASAM!L111+[1]CARIG!L111)</f>
        <v>17</v>
      </c>
      <c r="M111" s="90">
        <f t="shared" ref="M111:M125" si="72">SUM(J111:L111)</f>
        <v>59</v>
      </c>
      <c r="N111" s="93">
        <f t="shared" ref="N111:N125" si="73">M111*Z111</f>
        <v>2313272</v>
      </c>
      <c r="O111" s="91">
        <f>SUM('[1]SANCHEZ MIRA'!O111+[1]GONZAGA!O111+'[1]LAL-LO (2)'!O111+[1]ANDREWS!O111+[1]APARRI!O111+[1]PIAT!O110+[1]LASAM!O111+[1]CARIG!O111)</f>
        <v>13</v>
      </c>
      <c r="P111" s="91">
        <f>SUM('[1]SANCHEZ MIRA'!P111+[1]GONZAGA!P111+'[1]LAL-LO (2)'!P111+[1]ANDREWS!P111+[1]APARRI!P111+[1]PIAT!P110+[1]LASAM!P111+[1]CARIG!P111)</f>
        <v>1</v>
      </c>
      <c r="Q111" s="91">
        <f>SUM('[1]SANCHEZ MIRA'!Q111+[1]GONZAGA!Q111+'[1]LAL-LO (2)'!Q111+[1]ANDREWS!Q111+[1]APARRI!Q111+[1]PIAT!Q110+[1]LASAM!Q111+[1]CARIG!Q111)</f>
        <v>0</v>
      </c>
      <c r="R111" s="90">
        <f t="shared" ref="R111:R125" si="74">SUM(O111:Q111)</f>
        <v>14</v>
      </c>
      <c r="S111" s="93">
        <f t="shared" ref="S111:S125" si="75">R111*Z111</f>
        <v>548912</v>
      </c>
      <c r="T111" s="91">
        <f>SUM('[1]SANCHEZ MIRA'!T111+[1]GONZAGA!T111+'[1]LAL-LO (2)'!T111+[1]ANDREWS!T111+[1]APARRI!T111+[1]PIAT!T110+[1]LASAM!T111+[1]CARIG!T111)</f>
        <v>1</v>
      </c>
      <c r="U111" s="91">
        <f>SUM('[1]SANCHEZ MIRA'!U111+[1]GONZAGA!U111+'[1]LAL-LO (2)'!U111+[1]ANDREWS!U111+[1]APARRI!U111+[1]PIAT!U110+[1]LASAM!U111+[1]CARIG!U111)</f>
        <v>0</v>
      </c>
      <c r="V111" s="91">
        <f>SUM('[1]SANCHEZ MIRA'!V111+[1]GONZAGA!V111+'[1]LAL-LO (2)'!V111+[1]ANDREWS!V111+[1]APARRI!V111+[1]PIAT!V110+[1]LASAM!V111+[1]CARIG!V111)</f>
        <v>0</v>
      </c>
      <c r="W111" s="126">
        <f t="shared" ref="W111:W125" si="76">SUM(T111:V111)</f>
        <v>1</v>
      </c>
      <c r="X111" s="127">
        <f t="shared" ref="X111:X125" si="77">W111*Z111</f>
        <v>39208</v>
      </c>
      <c r="Y111" s="127">
        <f t="shared" ref="Y111:Y125" si="78">H111+M111+R111+W111</f>
        <v>119</v>
      </c>
      <c r="Z111" s="128">
        <f>(VLOOKUP(B:B,[2]AppLists!M:O,3,FALSE))*$AB$2</f>
        <v>39208</v>
      </c>
      <c r="AA111" s="129">
        <f t="shared" ref="AA111:AA125" si="79">Y111*Z111</f>
        <v>4665752</v>
      </c>
    </row>
    <row r="112" spans="1:27" ht="28.35" customHeight="1" x14ac:dyDescent="0.25">
      <c r="A112" s="104">
        <v>68</v>
      </c>
      <c r="B112" s="112" t="s">
        <v>226</v>
      </c>
      <c r="C112" s="96" t="s">
        <v>227</v>
      </c>
      <c r="D112" s="108" t="s">
        <v>113</v>
      </c>
      <c r="E112" s="91">
        <f>SUM('[1]SANCHEZ MIRA'!E112+[1]GONZAGA!E112+'[1]LAL-LO (2)'!E112+[1]ANDREWS!E112+[1]APARRI!E112+[1]PIAT!E111+[1]LASAM!E112+[1]CARIG!E112)</f>
        <v>174</v>
      </c>
      <c r="F112" s="91">
        <f>SUM('[1]SANCHEZ MIRA'!F112+[1]GONZAGA!F112+'[1]LAL-LO (2)'!F112+[1]ANDREWS!F112+[1]APARRI!F112+[1]PIAT!F111+[1]LASAM!F112+[1]CARIG!F112)</f>
        <v>63</v>
      </c>
      <c r="G112" s="91">
        <f>SUM('[1]SANCHEZ MIRA'!G112+[1]GONZAGA!G112+'[1]LAL-LO (2)'!G112+[1]ANDREWS!G112+[1]APARRI!G112+[1]PIAT!G111+[1]LASAM!G112+[1]CARIG!G112)</f>
        <v>4</v>
      </c>
      <c r="H112" s="92">
        <f t="shared" si="70"/>
        <v>241</v>
      </c>
      <c r="I112" s="93">
        <f t="shared" si="71"/>
        <v>5250.9080000000004</v>
      </c>
      <c r="J112" s="91">
        <f>SUM('[1]SANCHEZ MIRA'!J112+[1]GONZAGA!J112+'[1]LAL-LO (2)'!J112+[1]ANDREWS!J112+[1]APARRI!J112+[1]PIAT!J111+[1]LASAM!J112+[1]CARIG!J112)</f>
        <v>42</v>
      </c>
      <c r="K112" s="91">
        <f>SUM('[1]SANCHEZ MIRA'!K112+[1]GONZAGA!K112+'[1]LAL-LO (2)'!K112+[1]ANDREWS!K112+[1]APARRI!K112+[1]PIAT!K111+[1]LASAM!K112+[1]CARIG!K112)</f>
        <v>13</v>
      </c>
      <c r="L112" s="91">
        <f>SUM('[1]SANCHEZ MIRA'!L112+[1]GONZAGA!L112+'[1]LAL-LO (2)'!L112+[1]ANDREWS!L112+[1]APARRI!L112+[1]PIAT!L111+[1]LASAM!L112+[1]CARIG!L112)</f>
        <v>3</v>
      </c>
      <c r="M112" s="90">
        <f t="shared" si="72"/>
        <v>58</v>
      </c>
      <c r="N112" s="93">
        <f t="shared" si="73"/>
        <v>1263.704</v>
      </c>
      <c r="O112" s="91">
        <f>SUM('[1]SANCHEZ MIRA'!O112+[1]GONZAGA!O112+'[1]LAL-LO (2)'!O112+[1]ANDREWS!O112+[1]APARRI!O112+[1]PIAT!O111+[1]LASAM!O112+[1]CARIG!O112)</f>
        <v>62</v>
      </c>
      <c r="P112" s="91">
        <f>SUM('[1]SANCHEZ MIRA'!P112+[1]GONZAGA!P112+'[1]LAL-LO (2)'!P112+[1]ANDREWS!P112+[1]APARRI!P112+[1]PIAT!P111+[1]LASAM!P112+[1]CARIG!P112)</f>
        <v>53</v>
      </c>
      <c r="Q112" s="91">
        <f>SUM('[1]SANCHEZ MIRA'!Q112+[1]GONZAGA!Q112+'[1]LAL-LO (2)'!Q112+[1]ANDREWS!Q112+[1]APARRI!Q112+[1]PIAT!Q111+[1]LASAM!Q112+[1]CARIG!Q112)</f>
        <v>3</v>
      </c>
      <c r="R112" s="90">
        <f t="shared" si="74"/>
        <v>118</v>
      </c>
      <c r="S112" s="93">
        <f t="shared" si="75"/>
        <v>2570.9839999999999</v>
      </c>
      <c r="T112" s="91">
        <f>SUM('[1]SANCHEZ MIRA'!T112+[1]GONZAGA!T112+'[1]LAL-LO (2)'!T112+[1]ANDREWS!T112+[1]APARRI!T112+[1]PIAT!T111+[1]LASAM!T112+[1]CARIG!T112)</f>
        <v>2</v>
      </c>
      <c r="U112" s="91">
        <f>SUM('[1]SANCHEZ MIRA'!U112+[1]GONZAGA!U112+'[1]LAL-LO (2)'!U112+[1]ANDREWS!U112+[1]APARRI!U112+[1]PIAT!U111+[1]LASAM!U112+[1]CARIG!U112)</f>
        <v>3</v>
      </c>
      <c r="V112" s="91">
        <f>SUM('[1]SANCHEZ MIRA'!V112+[1]GONZAGA!V112+'[1]LAL-LO (2)'!V112+[1]ANDREWS!V112+[1]APARRI!V112+[1]PIAT!V111+[1]LASAM!V112+[1]CARIG!V112)</f>
        <v>3</v>
      </c>
      <c r="W112" s="90">
        <f t="shared" si="76"/>
        <v>8</v>
      </c>
      <c r="X112" s="93">
        <f t="shared" si="77"/>
        <v>174.304</v>
      </c>
      <c r="Y112" s="93">
        <f t="shared" si="78"/>
        <v>425</v>
      </c>
      <c r="Z112" s="97">
        <f>(VLOOKUP(B:B,[2]AppLists!M:O,3,FALSE))*$AB$2</f>
        <v>21.788</v>
      </c>
      <c r="AA112" s="130">
        <f t="shared" si="79"/>
        <v>9259.9</v>
      </c>
    </row>
    <row r="113" spans="1:27" ht="28.35" customHeight="1" x14ac:dyDescent="0.25">
      <c r="A113" s="104">
        <v>69</v>
      </c>
      <c r="B113" s="112" t="s">
        <v>228</v>
      </c>
      <c r="C113" s="96" t="s">
        <v>229</v>
      </c>
      <c r="D113" s="108" t="s">
        <v>113</v>
      </c>
      <c r="E113" s="91">
        <f>SUM('[1]SANCHEZ MIRA'!E113+[1]GONZAGA!E113+'[1]LAL-LO (2)'!E113+[1]ANDREWS!E113+[1]APARRI!E113+[1]PIAT!E112+[1]LASAM!E113+[1]CARIG!E113)</f>
        <v>77</v>
      </c>
      <c r="F113" s="91">
        <f>SUM('[1]SANCHEZ MIRA'!F113+[1]GONZAGA!F113+'[1]LAL-LO (2)'!F113+[1]ANDREWS!F113+[1]APARRI!F113+[1]PIAT!F112+[1]LASAM!F113+[1]CARIG!F113)</f>
        <v>28</v>
      </c>
      <c r="G113" s="91">
        <f>SUM('[1]SANCHEZ MIRA'!G113+[1]GONZAGA!G113+'[1]LAL-LO (2)'!G113+[1]ANDREWS!G113+[1]APARRI!G113+[1]PIAT!G112+[1]LASAM!G113+[1]CARIG!G113)</f>
        <v>4</v>
      </c>
      <c r="H113" s="92">
        <f t="shared" si="70"/>
        <v>109</v>
      </c>
      <c r="I113" s="93">
        <f t="shared" si="71"/>
        <v>297003.2</v>
      </c>
      <c r="J113" s="91">
        <f>SUM('[1]SANCHEZ MIRA'!J113+[1]GONZAGA!J113+'[1]LAL-LO (2)'!J113+[1]ANDREWS!J113+[1]APARRI!J113+[1]PIAT!J112+[1]LASAM!J113+[1]CARIG!J113)</f>
        <v>44</v>
      </c>
      <c r="K113" s="91">
        <f>SUM('[1]SANCHEZ MIRA'!K113+[1]GONZAGA!K113+'[1]LAL-LO (2)'!K113+[1]ANDREWS!K113+[1]APARRI!K113+[1]PIAT!K112+[1]LASAM!K113+[1]CARIG!K113)</f>
        <v>5</v>
      </c>
      <c r="L113" s="91">
        <f>SUM('[1]SANCHEZ MIRA'!L113+[1]GONZAGA!L113+'[1]LAL-LO (2)'!L113+[1]ANDREWS!L113+[1]APARRI!L113+[1]PIAT!L112+[1]LASAM!L113+[1]CARIG!L113)</f>
        <v>6</v>
      </c>
      <c r="M113" s="90">
        <f t="shared" si="72"/>
        <v>55</v>
      </c>
      <c r="N113" s="93">
        <f t="shared" si="73"/>
        <v>149864</v>
      </c>
      <c r="O113" s="91">
        <f>SUM('[1]SANCHEZ MIRA'!O113+[1]GONZAGA!O113+'[1]LAL-LO (2)'!O113+[1]ANDREWS!O113+[1]APARRI!O113+[1]PIAT!O112+[1]LASAM!O113+[1]CARIG!O113)</f>
        <v>28</v>
      </c>
      <c r="P113" s="91">
        <f>SUM('[1]SANCHEZ MIRA'!P113+[1]GONZAGA!P113+'[1]LAL-LO (2)'!P113+[1]ANDREWS!P113+[1]APARRI!P113+[1]PIAT!P112+[1]LASAM!P113+[1]CARIG!P113)</f>
        <v>12</v>
      </c>
      <c r="Q113" s="91">
        <f>SUM('[1]SANCHEZ MIRA'!Q113+[1]GONZAGA!Q113+'[1]LAL-LO (2)'!Q113+[1]ANDREWS!Q113+[1]APARRI!Q113+[1]PIAT!Q112+[1]LASAM!Q113+[1]CARIG!Q113)</f>
        <v>5</v>
      </c>
      <c r="R113" s="90">
        <f t="shared" si="74"/>
        <v>45</v>
      </c>
      <c r="S113" s="93">
        <f t="shared" si="75"/>
        <v>122616.00000000001</v>
      </c>
      <c r="T113" s="91">
        <f>SUM('[1]SANCHEZ MIRA'!T113+[1]GONZAGA!T113+'[1]LAL-LO (2)'!T113+[1]ANDREWS!T113+[1]APARRI!T113+[1]PIAT!T112+[1]LASAM!T113+[1]CARIG!T113)</f>
        <v>18</v>
      </c>
      <c r="U113" s="91">
        <f>SUM('[1]SANCHEZ MIRA'!U113+[1]GONZAGA!U113+'[1]LAL-LO (2)'!U113+[1]ANDREWS!U113+[1]APARRI!U113+[1]PIAT!U112+[1]LASAM!U113+[1]CARIG!U113)</f>
        <v>3</v>
      </c>
      <c r="V113" s="91">
        <f>SUM('[1]SANCHEZ MIRA'!V113+[1]GONZAGA!V113+'[1]LAL-LO (2)'!V113+[1]ANDREWS!V113+[1]APARRI!V113+[1]PIAT!V112+[1]LASAM!V113+[1]CARIG!V113)</f>
        <v>1</v>
      </c>
      <c r="W113" s="90">
        <f t="shared" si="76"/>
        <v>22</v>
      </c>
      <c r="X113" s="93">
        <f t="shared" si="77"/>
        <v>59945.600000000006</v>
      </c>
      <c r="Y113" s="93">
        <f t="shared" si="78"/>
        <v>231</v>
      </c>
      <c r="Z113" s="97">
        <f>(VLOOKUP(B:B,[2]AppLists!M:O,3,FALSE))*$AB$2</f>
        <v>2724.8</v>
      </c>
      <c r="AA113" s="130">
        <f t="shared" si="79"/>
        <v>629428.80000000005</v>
      </c>
    </row>
    <row r="114" spans="1:27" ht="28.35" customHeight="1" x14ac:dyDescent="0.25">
      <c r="A114" s="104">
        <v>70</v>
      </c>
      <c r="B114" s="112" t="s">
        <v>230</v>
      </c>
      <c r="C114" s="96" t="s">
        <v>231</v>
      </c>
      <c r="D114" s="90" t="s">
        <v>113</v>
      </c>
      <c r="E114" s="91">
        <f>SUM('[1]SANCHEZ MIRA'!E114+[1]GONZAGA!E114+'[1]LAL-LO (2)'!E114+[1]ANDREWS!E114+[1]APARRI!E114+[1]PIAT!E113+[1]LASAM!E114+[1]CARIG!E114)</f>
        <v>199</v>
      </c>
      <c r="F114" s="91">
        <f>SUM('[1]SANCHEZ MIRA'!F114+[1]GONZAGA!F114+'[1]LAL-LO (2)'!F114+[1]ANDREWS!F114+[1]APARRI!F114+[1]PIAT!F113+[1]LASAM!F114+[1]CARIG!F114)</f>
        <v>47</v>
      </c>
      <c r="G114" s="91">
        <f>SUM('[1]SANCHEZ MIRA'!G114+[1]GONZAGA!G114+'[1]LAL-LO (2)'!G114+[1]ANDREWS!G114+[1]APARRI!G114+[1]PIAT!G113+[1]LASAM!G114+[1]CARIG!G114)</f>
        <v>8</v>
      </c>
      <c r="H114" s="92">
        <f t="shared" si="70"/>
        <v>254</v>
      </c>
      <c r="I114" s="93">
        <f t="shared" si="71"/>
        <v>70266.559999999998</v>
      </c>
      <c r="J114" s="91">
        <f>SUM('[1]SANCHEZ MIRA'!J114+[1]GONZAGA!J114+'[1]LAL-LO (2)'!J114+[1]ANDREWS!J114+[1]APARRI!J114+[1]PIAT!J113+[1]LASAM!J114+[1]CARIG!J114)</f>
        <v>44</v>
      </c>
      <c r="K114" s="91">
        <f>SUM('[1]SANCHEZ MIRA'!K114+[1]GONZAGA!K114+'[1]LAL-LO (2)'!K114+[1]ANDREWS!K114+[1]APARRI!K114+[1]PIAT!K113+[1]LASAM!K114+[1]CARIG!K114)</f>
        <v>7</v>
      </c>
      <c r="L114" s="91">
        <f>SUM('[1]SANCHEZ MIRA'!L114+[1]GONZAGA!L114+'[1]LAL-LO (2)'!L114+[1]ANDREWS!L114+[1]APARRI!L114+[1]PIAT!L113+[1]LASAM!L114+[1]CARIG!L114)</f>
        <v>30</v>
      </c>
      <c r="M114" s="90">
        <f t="shared" si="72"/>
        <v>81</v>
      </c>
      <c r="N114" s="93">
        <f t="shared" si="73"/>
        <v>22407.84</v>
      </c>
      <c r="O114" s="91">
        <f>SUM('[1]SANCHEZ MIRA'!O114+[1]GONZAGA!O114+'[1]LAL-LO (2)'!O114+[1]ANDREWS!O114+[1]APARRI!O114+[1]PIAT!O113+[1]LASAM!O114+[1]CARIG!O114)</f>
        <v>20</v>
      </c>
      <c r="P114" s="91">
        <f>SUM('[1]SANCHEZ MIRA'!P114+[1]GONZAGA!P114+'[1]LAL-LO (2)'!P114+[1]ANDREWS!P114+[1]APARRI!P114+[1]PIAT!P113+[1]LASAM!P114+[1]CARIG!P114)</f>
        <v>18</v>
      </c>
      <c r="Q114" s="91">
        <f>SUM('[1]SANCHEZ MIRA'!Q114+[1]GONZAGA!Q114+'[1]LAL-LO (2)'!Q114+[1]ANDREWS!Q114+[1]APARRI!Q114+[1]PIAT!Q113+[1]LASAM!Q114+[1]CARIG!Q114)</f>
        <v>1</v>
      </c>
      <c r="R114" s="90">
        <f t="shared" si="74"/>
        <v>39</v>
      </c>
      <c r="S114" s="93">
        <f t="shared" si="75"/>
        <v>10788.96</v>
      </c>
      <c r="T114" s="91">
        <f>SUM('[1]SANCHEZ MIRA'!T114+[1]GONZAGA!T114+'[1]LAL-LO (2)'!T114+[1]ANDREWS!T114+[1]APARRI!T114+[1]PIAT!T113+[1]LASAM!T114+[1]CARIG!T114)</f>
        <v>68</v>
      </c>
      <c r="U114" s="91">
        <f>SUM('[1]SANCHEZ MIRA'!U114+[1]GONZAGA!U114+'[1]LAL-LO (2)'!U114+[1]ANDREWS!U114+[1]APARRI!U114+[1]PIAT!U113+[1]LASAM!U114+[1]CARIG!U114)</f>
        <v>18</v>
      </c>
      <c r="V114" s="91">
        <f>SUM('[1]SANCHEZ MIRA'!V114+[1]GONZAGA!V114+'[1]LAL-LO (2)'!V114+[1]ANDREWS!V114+[1]APARRI!V114+[1]PIAT!V113+[1]LASAM!V114+[1]CARIG!V114)</f>
        <v>1</v>
      </c>
      <c r="W114" s="90">
        <f t="shared" si="76"/>
        <v>87</v>
      </c>
      <c r="X114" s="93">
        <f t="shared" si="77"/>
        <v>24067.68</v>
      </c>
      <c r="Y114" s="93">
        <f t="shared" si="78"/>
        <v>461</v>
      </c>
      <c r="Z114" s="97">
        <f>(VLOOKUP(B:B,[2]AppLists!M:O,3,FALSE))*$AB$2</f>
        <v>276.64</v>
      </c>
      <c r="AA114" s="130">
        <f t="shared" si="79"/>
        <v>127531.04</v>
      </c>
    </row>
    <row r="115" spans="1:27" ht="28.35" customHeight="1" x14ac:dyDescent="0.25">
      <c r="A115" s="104">
        <v>71</v>
      </c>
      <c r="B115" s="112" t="s">
        <v>232</v>
      </c>
      <c r="C115" s="96" t="s">
        <v>233</v>
      </c>
      <c r="D115" s="90" t="s">
        <v>169</v>
      </c>
      <c r="E115" s="91">
        <f>SUM('[1]SANCHEZ MIRA'!E115+[1]GONZAGA!E115+'[1]LAL-LO (2)'!E115+[1]ANDREWS!E115+[1]APARRI!E115+[1]PIAT!E114+[1]LASAM!E115+[1]CARIG!E115)</f>
        <v>46</v>
      </c>
      <c r="F115" s="91">
        <f>SUM('[1]SANCHEZ MIRA'!F115+[1]GONZAGA!F115+'[1]LAL-LO (2)'!F115+[1]ANDREWS!F115+[1]APARRI!F115+[1]PIAT!F114+[1]LASAM!F115+[1]CARIG!F115)</f>
        <v>6</v>
      </c>
      <c r="G115" s="91">
        <f>SUM('[1]SANCHEZ MIRA'!G115+[1]GONZAGA!G115+'[1]LAL-LO (2)'!G115+[1]ANDREWS!G115+[1]APARRI!G115+[1]PIAT!G114+[1]LASAM!G115+[1]CARIG!G115)</f>
        <v>8</v>
      </c>
      <c r="H115" s="92">
        <f t="shared" si="70"/>
        <v>60</v>
      </c>
      <c r="I115" s="93">
        <f t="shared" si="71"/>
        <v>2154984</v>
      </c>
      <c r="J115" s="91">
        <f>SUM('[1]SANCHEZ MIRA'!J115+[1]GONZAGA!J115+'[1]LAL-LO (2)'!J115+[1]ANDREWS!J115+[1]APARRI!J115+[1]PIAT!J114+[1]LASAM!J115+[1]CARIG!J115)</f>
        <v>6</v>
      </c>
      <c r="K115" s="91">
        <f>SUM('[1]SANCHEZ MIRA'!K115+[1]GONZAGA!K115+'[1]LAL-LO (2)'!K115+[1]ANDREWS!K115+[1]APARRI!K115+[1]PIAT!K114+[1]LASAM!K115+[1]CARIG!K115)</f>
        <v>8</v>
      </c>
      <c r="L115" s="91">
        <f>SUM('[1]SANCHEZ MIRA'!L115+[1]GONZAGA!L115+'[1]LAL-LO (2)'!L115+[1]ANDREWS!L115+[1]APARRI!L115+[1]PIAT!L114+[1]LASAM!L115+[1]CARIG!L115)</f>
        <v>8</v>
      </c>
      <c r="M115" s="90">
        <f t="shared" si="72"/>
        <v>22</v>
      </c>
      <c r="N115" s="93">
        <f t="shared" si="73"/>
        <v>790160.8</v>
      </c>
      <c r="O115" s="91">
        <f>SUM('[1]SANCHEZ MIRA'!O115+[1]GONZAGA!O115+'[1]LAL-LO (2)'!O115+[1]ANDREWS!O115+[1]APARRI!O115+[1]PIAT!O114+[1]LASAM!O115+[1]CARIG!O115)</f>
        <v>3</v>
      </c>
      <c r="P115" s="91">
        <f>SUM('[1]SANCHEZ MIRA'!P115+[1]GONZAGA!P115+'[1]LAL-LO (2)'!P115+[1]ANDREWS!P115+[1]APARRI!P115+[1]PIAT!P114+[1]LASAM!P115+[1]CARIG!P115)</f>
        <v>1</v>
      </c>
      <c r="Q115" s="91">
        <f>SUM('[1]SANCHEZ MIRA'!Q115+[1]GONZAGA!Q115+'[1]LAL-LO (2)'!Q115+[1]ANDREWS!Q115+[1]APARRI!Q115+[1]PIAT!Q114+[1]LASAM!Q115+[1]CARIG!Q115)</f>
        <v>1</v>
      </c>
      <c r="R115" s="90">
        <f t="shared" si="74"/>
        <v>5</v>
      </c>
      <c r="S115" s="93">
        <f t="shared" si="75"/>
        <v>179582</v>
      </c>
      <c r="T115" s="91">
        <f>SUM('[1]SANCHEZ MIRA'!T115+[1]GONZAGA!T115+'[1]LAL-LO (2)'!T115+[1]ANDREWS!T115+[1]APARRI!T115+[1]PIAT!T114+[1]LASAM!T115+[1]CARIG!T115)</f>
        <v>5</v>
      </c>
      <c r="U115" s="91">
        <f>SUM('[1]SANCHEZ MIRA'!U115+[1]GONZAGA!U115+'[1]LAL-LO (2)'!U115+[1]ANDREWS!U115+[1]APARRI!U115+[1]PIAT!U114+[1]LASAM!U115+[1]CARIG!U115)</f>
        <v>1</v>
      </c>
      <c r="V115" s="91">
        <f>SUM('[1]SANCHEZ MIRA'!V115+[1]GONZAGA!V115+'[1]LAL-LO (2)'!V115+[1]ANDREWS!V115+[1]APARRI!V115+[1]PIAT!V114+[1]LASAM!V115+[1]CARIG!V115)</f>
        <v>1</v>
      </c>
      <c r="W115" s="90">
        <f t="shared" si="76"/>
        <v>7</v>
      </c>
      <c r="X115" s="93">
        <f t="shared" si="77"/>
        <v>251414.80000000002</v>
      </c>
      <c r="Y115" s="93">
        <f t="shared" si="78"/>
        <v>94</v>
      </c>
      <c r="Z115" s="97">
        <f>(VLOOKUP(B:B,[2]AppLists!M:O,3,FALSE))*$AB$2</f>
        <v>35916.400000000001</v>
      </c>
      <c r="AA115" s="130">
        <f t="shared" si="79"/>
        <v>3376141.6</v>
      </c>
    </row>
    <row r="116" spans="1:27" ht="28.35" customHeight="1" x14ac:dyDescent="0.25">
      <c r="A116" s="104">
        <v>72</v>
      </c>
      <c r="B116" s="112" t="s">
        <v>234</v>
      </c>
      <c r="C116" s="96" t="s">
        <v>235</v>
      </c>
      <c r="D116" s="90" t="s">
        <v>169</v>
      </c>
      <c r="E116" s="91">
        <f>SUM('[1]SANCHEZ MIRA'!E116+[1]GONZAGA!E116+'[1]LAL-LO (2)'!E116+[1]ANDREWS!E116+[1]APARRI!E116+[1]PIAT!E115+[1]LASAM!E116+[1]CARIG!E116)</f>
        <v>135</v>
      </c>
      <c r="F116" s="91">
        <f>SUM('[1]SANCHEZ MIRA'!F116+[1]GONZAGA!F116+'[1]LAL-LO (2)'!F116+[1]ANDREWS!F116+[1]APARRI!F116+[1]PIAT!F115+[1]LASAM!F116+[1]CARIG!F116)</f>
        <v>119</v>
      </c>
      <c r="G116" s="91">
        <f>SUM('[1]SANCHEZ MIRA'!G116+[1]GONZAGA!G116+'[1]LAL-LO (2)'!G116+[1]ANDREWS!G116+[1]APARRI!G116+[1]PIAT!G115+[1]LASAM!G116+[1]CARIG!G116)</f>
        <v>4</v>
      </c>
      <c r="H116" s="92">
        <f t="shared" si="70"/>
        <v>258</v>
      </c>
      <c r="I116" s="93">
        <f t="shared" si="71"/>
        <v>34827.936000000002</v>
      </c>
      <c r="J116" s="91">
        <f>SUM('[1]SANCHEZ MIRA'!J116+[1]GONZAGA!J116+'[1]LAL-LO (2)'!J116+[1]ANDREWS!J116+[1]APARRI!J116+[1]PIAT!J115+[1]LASAM!J116+[1]CARIG!J116)</f>
        <v>40</v>
      </c>
      <c r="K116" s="91">
        <f>SUM('[1]SANCHEZ MIRA'!K116+[1]GONZAGA!K116+'[1]LAL-LO (2)'!K116+[1]ANDREWS!K116+[1]APARRI!K116+[1]PIAT!K115+[1]LASAM!K116+[1]CARIG!K116)</f>
        <v>0</v>
      </c>
      <c r="L116" s="91">
        <f>SUM('[1]SANCHEZ MIRA'!L116+[1]GONZAGA!L116+'[1]LAL-LO (2)'!L116+[1]ANDREWS!L116+[1]APARRI!L116+[1]PIAT!L115+[1]LASAM!L116+[1]CARIG!L116)</f>
        <v>3</v>
      </c>
      <c r="M116" s="90">
        <f t="shared" si="72"/>
        <v>43</v>
      </c>
      <c r="N116" s="93">
        <f t="shared" si="73"/>
        <v>5804.6560000000009</v>
      </c>
      <c r="O116" s="91">
        <f>SUM('[1]SANCHEZ MIRA'!O116+[1]GONZAGA!O116+'[1]LAL-LO (2)'!O116+[1]ANDREWS!O116+[1]APARRI!O116+[1]PIAT!O115+[1]LASAM!O116+[1]CARIG!O116)</f>
        <v>6</v>
      </c>
      <c r="P116" s="91">
        <f>SUM('[1]SANCHEZ MIRA'!P116+[1]GONZAGA!P116+'[1]LAL-LO (2)'!P116+[1]ANDREWS!P116+[1]APARRI!P116+[1]PIAT!P115+[1]LASAM!P116+[1]CARIG!P116)</f>
        <v>100</v>
      </c>
      <c r="Q116" s="91">
        <f>SUM('[1]SANCHEZ MIRA'!Q116+[1]GONZAGA!Q116+'[1]LAL-LO (2)'!Q116+[1]ANDREWS!Q116+[1]APARRI!Q116+[1]PIAT!Q115+[1]LASAM!Q116+[1]CARIG!Q116)</f>
        <v>0</v>
      </c>
      <c r="R116" s="90">
        <f t="shared" si="74"/>
        <v>106</v>
      </c>
      <c r="S116" s="93">
        <f t="shared" si="75"/>
        <v>14309.152000000002</v>
      </c>
      <c r="T116" s="91">
        <f>SUM('[1]SANCHEZ MIRA'!T116+[1]GONZAGA!T116+'[1]LAL-LO (2)'!T116+[1]ANDREWS!T116+[1]APARRI!T116+[1]PIAT!T115+[1]LASAM!T116+[1]CARIG!T116)</f>
        <v>4</v>
      </c>
      <c r="U116" s="91">
        <f>SUM('[1]SANCHEZ MIRA'!U116+[1]GONZAGA!U116+'[1]LAL-LO (2)'!U116+[1]ANDREWS!U116+[1]APARRI!U116+[1]PIAT!U115+[1]LASAM!U116+[1]CARIG!U116)</f>
        <v>0</v>
      </c>
      <c r="V116" s="91">
        <f>SUM('[1]SANCHEZ MIRA'!V116+[1]GONZAGA!V116+'[1]LAL-LO (2)'!V116+[1]ANDREWS!V116+[1]APARRI!V116+[1]PIAT!V115+[1]LASAM!V116+[1]CARIG!V116)</f>
        <v>0</v>
      </c>
      <c r="W116" s="90">
        <f t="shared" si="76"/>
        <v>4</v>
      </c>
      <c r="X116" s="93">
        <f t="shared" si="77"/>
        <v>539.96800000000007</v>
      </c>
      <c r="Y116" s="93">
        <f t="shared" si="78"/>
        <v>411</v>
      </c>
      <c r="Z116" s="97">
        <f>(VLOOKUP(B:B,[2]AppLists!M:O,3,FALSE))*$AB$2</f>
        <v>134.99200000000002</v>
      </c>
      <c r="AA116" s="130">
        <f t="shared" si="79"/>
        <v>55481.712000000007</v>
      </c>
    </row>
    <row r="117" spans="1:27" ht="28.35" customHeight="1" x14ac:dyDescent="0.25">
      <c r="A117" s="104">
        <v>73</v>
      </c>
      <c r="B117" s="112" t="s">
        <v>236</v>
      </c>
      <c r="C117" s="96" t="s">
        <v>237</v>
      </c>
      <c r="D117" s="90" t="s">
        <v>169</v>
      </c>
      <c r="E117" s="91">
        <f>SUM('[1]SANCHEZ MIRA'!E117+[1]GONZAGA!E117+'[1]LAL-LO (2)'!E117+[1]ANDREWS!E117+[1]APARRI!E117+[1]PIAT!E116+[1]LASAM!E117+[1]CARIG!E117)</f>
        <v>4</v>
      </c>
      <c r="F117" s="91">
        <f>SUM('[1]SANCHEZ MIRA'!F117+[1]GONZAGA!F117+'[1]LAL-LO (2)'!F117+[1]ANDREWS!F117+[1]APARRI!F117+[1]PIAT!F116+[1]LASAM!F117+[1]CARIG!F117)</f>
        <v>3</v>
      </c>
      <c r="G117" s="91">
        <f>SUM('[1]SANCHEZ MIRA'!G117+[1]GONZAGA!G117+'[1]LAL-LO (2)'!G117+[1]ANDREWS!G117+[1]APARRI!G117+[1]PIAT!G116+[1]LASAM!G117+[1]CARIG!G117)</f>
        <v>2</v>
      </c>
      <c r="H117" s="92">
        <f t="shared" si="70"/>
        <v>9</v>
      </c>
      <c r="I117" s="93">
        <f t="shared" si="71"/>
        <v>298181.52</v>
      </c>
      <c r="J117" s="91">
        <f>SUM('[1]SANCHEZ MIRA'!J117+[1]GONZAGA!J117+'[1]LAL-LO (2)'!J117+[1]ANDREWS!J117+[1]APARRI!J117+[1]PIAT!J116+[1]LASAM!J117+[1]CARIG!J117)</f>
        <v>1</v>
      </c>
      <c r="K117" s="91">
        <f>SUM('[1]SANCHEZ MIRA'!K117+[1]GONZAGA!K117+'[1]LAL-LO (2)'!K117+[1]ANDREWS!K117+[1]APARRI!K117+[1]PIAT!K116+[1]LASAM!K117+[1]CARIG!K117)</f>
        <v>3</v>
      </c>
      <c r="L117" s="91">
        <f>SUM('[1]SANCHEZ MIRA'!L117+[1]GONZAGA!L117+'[1]LAL-LO (2)'!L117+[1]ANDREWS!L117+[1]APARRI!L117+[1]PIAT!L116+[1]LASAM!L117+[1]CARIG!L117)</f>
        <v>1</v>
      </c>
      <c r="M117" s="90">
        <f t="shared" si="72"/>
        <v>5</v>
      </c>
      <c r="N117" s="93">
        <f t="shared" si="73"/>
        <v>165656.4</v>
      </c>
      <c r="O117" s="91">
        <f>SUM('[1]SANCHEZ MIRA'!O117+[1]GONZAGA!O117+'[1]LAL-LO (2)'!O117+[1]ANDREWS!O117+[1]APARRI!O117+[1]PIAT!O116+[1]LASAM!O117+[1]CARIG!O117)</f>
        <v>1</v>
      </c>
      <c r="P117" s="91">
        <f>SUM('[1]SANCHEZ MIRA'!P117+[1]GONZAGA!P117+'[1]LAL-LO (2)'!P117+[1]ANDREWS!P117+[1]APARRI!P117+[1]PIAT!P116+[1]LASAM!P117+[1]CARIG!P117)</f>
        <v>1</v>
      </c>
      <c r="Q117" s="91">
        <f>SUM('[1]SANCHEZ MIRA'!Q117+[1]GONZAGA!Q117+'[1]LAL-LO (2)'!Q117+[1]ANDREWS!Q117+[1]APARRI!Q117+[1]PIAT!Q116+[1]LASAM!Q117+[1]CARIG!Q117)</f>
        <v>1</v>
      </c>
      <c r="R117" s="90">
        <f t="shared" si="74"/>
        <v>3</v>
      </c>
      <c r="S117" s="93">
        <f t="shared" si="75"/>
        <v>99393.84</v>
      </c>
      <c r="T117" s="91">
        <f>SUM('[1]SANCHEZ MIRA'!T117+[1]GONZAGA!T117+'[1]LAL-LO (2)'!T117+[1]ANDREWS!T117+[1]APARRI!T117+[1]PIAT!T116+[1]LASAM!T117+[1]CARIG!T117)</f>
        <v>1</v>
      </c>
      <c r="U117" s="91">
        <f>SUM('[1]SANCHEZ MIRA'!U117+[1]GONZAGA!U117+'[1]LAL-LO (2)'!U117+[1]ANDREWS!U117+[1]APARRI!U117+[1]PIAT!U116+[1]LASAM!U117+[1]CARIG!U117)</f>
        <v>1</v>
      </c>
      <c r="V117" s="91">
        <f>SUM('[1]SANCHEZ MIRA'!V117+[1]GONZAGA!V117+'[1]LAL-LO (2)'!V117+[1]ANDREWS!V117+[1]APARRI!V117+[1]PIAT!V116+[1]LASAM!V117+[1]CARIG!V117)</f>
        <v>1</v>
      </c>
      <c r="W117" s="90">
        <f t="shared" si="76"/>
        <v>3</v>
      </c>
      <c r="X117" s="93">
        <f t="shared" si="77"/>
        <v>99393.84</v>
      </c>
      <c r="Y117" s="93">
        <f t="shared" si="78"/>
        <v>20</v>
      </c>
      <c r="Z117" s="97">
        <f>(VLOOKUP(B:B,[2]AppLists!M:O,3,FALSE))*$AB$2</f>
        <v>33131.279999999999</v>
      </c>
      <c r="AA117" s="130">
        <f t="shared" si="79"/>
        <v>662625.6</v>
      </c>
    </row>
    <row r="118" spans="1:27" ht="28.35" customHeight="1" x14ac:dyDescent="0.25">
      <c r="A118" s="104">
        <v>74</v>
      </c>
      <c r="B118" s="112" t="s">
        <v>238</v>
      </c>
      <c r="C118" s="96" t="s">
        <v>239</v>
      </c>
      <c r="D118" s="90" t="s">
        <v>169</v>
      </c>
      <c r="E118" s="91">
        <f>SUM('[1]SANCHEZ MIRA'!E118+[1]GONZAGA!E118+'[1]LAL-LO (2)'!E118+[1]ANDREWS!E118+[1]APARRI!E118+[1]PIAT!E117+[1]LASAM!E118+[1]CARIG!E118)</f>
        <v>4</v>
      </c>
      <c r="F118" s="91">
        <f>SUM('[1]SANCHEZ MIRA'!F118+[1]GONZAGA!F118+'[1]LAL-LO (2)'!F118+[1]ANDREWS!F118+[1]APARRI!F118+[1]PIAT!F117+[1]LASAM!F118+[1]CARIG!F118)</f>
        <v>1</v>
      </c>
      <c r="G118" s="91">
        <f>SUM('[1]SANCHEZ MIRA'!G118+[1]GONZAGA!G118+'[1]LAL-LO (2)'!G118+[1]ANDREWS!G118+[1]APARRI!G118+[1]PIAT!G117+[1]LASAM!G118+[1]CARIG!G118)</f>
        <v>1</v>
      </c>
      <c r="H118" s="92">
        <f t="shared" si="70"/>
        <v>6</v>
      </c>
      <c r="I118" s="93">
        <f t="shared" si="71"/>
        <v>47973.120000000003</v>
      </c>
      <c r="J118" s="91">
        <f>SUM('[1]SANCHEZ MIRA'!J118+[1]GONZAGA!J118+'[1]LAL-LO (2)'!J118+[1]ANDREWS!J118+[1]APARRI!J118+[1]PIAT!J117+[1]LASAM!J118+[1]CARIG!J118)</f>
        <v>1</v>
      </c>
      <c r="K118" s="91">
        <f>SUM('[1]SANCHEZ MIRA'!K118+[1]GONZAGA!K118+'[1]LAL-LO (2)'!K118+[1]ANDREWS!K118+[1]APARRI!K118+[1]PIAT!K117+[1]LASAM!K118+[1]CARIG!K118)</f>
        <v>1</v>
      </c>
      <c r="L118" s="91">
        <f>SUM('[1]SANCHEZ MIRA'!L118+[1]GONZAGA!L118+'[1]LAL-LO (2)'!L118+[1]ANDREWS!L118+[1]APARRI!L118+[1]PIAT!L117+[1]LASAM!L118+[1]CARIG!L118)</f>
        <v>1</v>
      </c>
      <c r="M118" s="90">
        <f t="shared" si="72"/>
        <v>3</v>
      </c>
      <c r="N118" s="93">
        <f t="shared" si="73"/>
        <v>23986.560000000001</v>
      </c>
      <c r="O118" s="91">
        <f>SUM('[1]SANCHEZ MIRA'!O118+[1]GONZAGA!O118+'[1]LAL-LO (2)'!O118+[1]ANDREWS!O118+[1]APARRI!O118+[1]PIAT!O117+[1]LASAM!O118+[1]CARIG!O118)</f>
        <v>1</v>
      </c>
      <c r="P118" s="91">
        <f>SUM('[1]SANCHEZ MIRA'!P118+[1]GONZAGA!P118+'[1]LAL-LO (2)'!P118+[1]ANDREWS!P118+[1]APARRI!P118+[1]PIAT!P117+[1]LASAM!P118+[1]CARIG!P118)</f>
        <v>1</v>
      </c>
      <c r="Q118" s="91">
        <f>SUM('[1]SANCHEZ MIRA'!Q118+[1]GONZAGA!Q118+'[1]LAL-LO (2)'!Q118+[1]ANDREWS!Q118+[1]APARRI!Q118+[1]PIAT!Q117+[1]LASAM!Q118+[1]CARIG!Q118)</f>
        <v>1</v>
      </c>
      <c r="R118" s="90">
        <f t="shared" si="74"/>
        <v>3</v>
      </c>
      <c r="S118" s="93">
        <f t="shared" si="75"/>
        <v>23986.560000000001</v>
      </c>
      <c r="T118" s="91">
        <f>SUM('[1]SANCHEZ MIRA'!T118+[1]GONZAGA!T118+'[1]LAL-LO (2)'!T118+[1]ANDREWS!T118+[1]APARRI!T118+[1]PIAT!T117+[1]LASAM!T118+[1]CARIG!T118)</f>
        <v>1</v>
      </c>
      <c r="U118" s="91">
        <f>SUM('[1]SANCHEZ MIRA'!U118+[1]GONZAGA!U118+'[1]LAL-LO (2)'!U118+[1]ANDREWS!U118+[1]APARRI!U118+[1]PIAT!U117+[1]LASAM!U118+[1]CARIG!U118)</f>
        <v>1</v>
      </c>
      <c r="V118" s="91">
        <f>SUM('[1]SANCHEZ MIRA'!V118+[1]GONZAGA!V118+'[1]LAL-LO (2)'!V118+[1]ANDREWS!V118+[1]APARRI!V118+[1]PIAT!V117+[1]LASAM!V118+[1]CARIG!V118)</f>
        <v>1</v>
      </c>
      <c r="W118" s="90">
        <f t="shared" si="76"/>
        <v>3</v>
      </c>
      <c r="X118" s="93">
        <f t="shared" si="77"/>
        <v>23986.560000000001</v>
      </c>
      <c r="Y118" s="93">
        <f t="shared" si="78"/>
        <v>15</v>
      </c>
      <c r="Z118" s="97">
        <f>(VLOOKUP(B:B,[2]AppLists!M:O,3,FALSE))*$AB$2</f>
        <v>7995.52</v>
      </c>
      <c r="AA118" s="130">
        <f t="shared" si="79"/>
        <v>119932.8</v>
      </c>
    </row>
    <row r="119" spans="1:27" ht="28.35" customHeight="1" x14ac:dyDescent="0.25">
      <c r="A119" s="104">
        <v>75</v>
      </c>
      <c r="B119" s="95" t="s">
        <v>240</v>
      </c>
      <c r="C119" s="96" t="s">
        <v>241</v>
      </c>
      <c r="D119" s="120" t="s">
        <v>169</v>
      </c>
      <c r="E119" s="91">
        <f>SUM('[1]SANCHEZ MIRA'!E119+[1]GONZAGA!E119+'[1]LAL-LO (2)'!E119+[1]ANDREWS!E119+[1]APARRI!E119+[1]PIAT!E118+[1]LASAM!E119+[1]CARIG!E119)</f>
        <v>12</v>
      </c>
      <c r="F119" s="91">
        <f>SUM('[1]SANCHEZ MIRA'!F119+[1]GONZAGA!F119+'[1]LAL-LO (2)'!F119+[1]ANDREWS!F119+[1]APARRI!F119+[1]PIAT!F118+[1]LASAM!F119+[1]CARIG!F119)</f>
        <v>3</v>
      </c>
      <c r="G119" s="91">
        <f>SUM('[1]SANCHEZ MIRA'!G119+[1]GONZAGA!G119+'[1]LAL-LO (2)'!G119+[1]ANDREWS!G119+[1]APARRI!G119+[1]PIAT!G118+[1]LASAM!G119+[1]CARIG!G119)</f>
        <v>1</v>
      </c>
      <c r="H119" s="92">
        <f t="shared" si="70"/>
        <v>16</v>
      </c>
      <c r="I119" s="93">
        <f t="shared" si="71"/>
        <v>11598.08</v>
      </c>
      <c r="J119" s="91">
        <f>SUM('[1]SANCHEZ MIRA'!J119+[1]GONZAGA!J119+'[1]LAL-LO (2)'!J119+[1]ANDREWS!J119+[1]APARRI!J119+[1]PIAT!J118+[1]LASAM!J119+[1]CARIG!J119)</f>
        <v>2</v>
      </c>
      <c r="K119" s="91">
        <f>SUM('[1]SANCHEZ MIRA'!K119+[1]GONZAGA!K119+'[1]LAL-LO (2)'!K119+[1]ANDREWS!K119+[1]APARRI!K119+[1]PIAT!K118+[1]LASAM!K119+[1]CARIG!K119)</f>
        <v>1</v>
      </c>
      <c r="L119" s="91">
        <f>SUM('[1]SANCHEZ MIRA'!L119+[1]GONZAGA!L119+'[1]LAL-LO (2)'!L119+[1]ANDREWS!L119+[1]APARRI!L119+[1]PIAT!L118+[1]LASAM!L119+[1]CARIG!L119)</f>
        <v>1</v>
      </c>
      <c r="M119" s="90">
        <f t="shared" si="72"/>
        <v>4</v>
      </c>
      <c r="N119" s="93">
        <f t="shared" si="73"/>
        <v>2899.52</v>
      </c>
      <c r="O119" s="91">
        <f>SUM('[1]SANCHEZ MIRA'!O119+[1]GONZAGA!O119+'[1]LAL-LO (2)'!O119+[1]ANDREWS!O119+[1]APARRI!O119+[1]PIAT!O118+[1]LASAM!O119+[1]CARIG!O119)</f>
        <v>2</v>
      </c>
      <c r="P119" s="91">
        <f>SUM('[1]SANCHEZ MIRA'!P119+[1]GONZAGA!P119+'[1]LAL-LO (2)'!P119+[1]ANDREWS!P119+[1]APARRI!P119+[1]PIAT!P118+[1]LASAM!P119+[1]CARIG!P119)</f>
        <v>1</v>
      </c>
      <c r="Q119" s="91">
        <f>SUM('[1]SANCHEZ MIRA'!Q119+[1]GONZAGA!Q119+'[1]LAL-LO (2)'!Q119+[1]ANDREWS!Q119+[1]APARRI!Q119+[1]PIAT!Q118+[1]LASAM!Q119+[1]CARIG!Q119)</f>
        <v>1</v>
      </c>
      <c r="R119" s="90">
        <f t="shared" si="74"/>
        <v>4</v>
      </c>
      <c r="S119" s="93">
        <f t="shared" si="75"/>
        <v>2899.52</v>
      </c>
      <c r="T119" s="91">
        <f>SUM('[1]SANCHEZ MIRA'!T119+[1]GONZAGA!T119+'[1]LAL-LO (2)'!T119+[1]ANDREWS!T119+[1]APARRI!T119+[1]PIAT!T118+[1]LASAM!T119+[1]CARIG!T119)</f>
        <v>2</v>
      </c>
      <c r="U119" s="91">
        <f>SUM('[1]SANCHEZ MIRA'!U119+[1]GONZAGA!U119+'[1]LAL-LO (2)'!U119+[1]ANDREWS!U119+[1]APARRI!U119+[1]PIAT!U118+[1]LASAM!U119+[1]CARIG!U119)</f>
        <v>1</v>
      </c>
      <c r="V119" s="91">
        <f>SUM('[1]SANCHEZ MIRA'!V119+[1]GONZAGA!V119+'[1]LAL-LO (2)'!V119+[1]ANDREWS!V119+[1]APARRI!V119+[1]PIAT!V118+[1]LASAM!V119+[1]CARIG!V119)</f>
        <v>1</v>
      </c>
      <c r="W119" s="90">
        <f t="shared" si="76"/>
        <v>4</v>
      </c>
      <c r="X119" s="93">
        <f t="shared" si="77"/>
        <v>2899.52</v>
      </c>
      <c r="Y119" s="93">
        <f t="shared" si="78"/>
        <v>28</v>
      </c>
      <c r="Z119" s="97">
        <f>(VLOOKUP(B:B,[2]AppLists!M:O,3,FALSE))*$AB$2</f>
        <v>724.88</v>
      </c>
      <c r="AA119" s="130">
        <f t="shared" si="79"/>
        <v>20296.64</v>
      </c>
    </row>
    <row r="120" spans="1:27" ht="28.35" customHeight="1" x14ac:dyDescent="0.25">
      <c r="A120" s="78">
        <v>76</v>
      </c>
      <c r="B120" s="105" t="s">
        <v>242</v>
      </c>
      <c r="C120" s="80" t="s">
        <v>243</v>
      </c>
      <c r="D120" s="84" t="s">
        <v>169</v>
      </c>
      <c r="E120" s="91">
        <f>SUM('[1]SANCHEZ MIRA'!E120+[1]GONZAGA!E120+'[1]LAL-LO (2)'!E120+[1]ANDREWS!E120+[1]APARRI!E120+[1]PIAT!E119+[1]LASAM!E120+[1]CARIG!E120)</f>
        <v>10</v>
      </c>
      <c r="F120" s="91">
        <f>SUM('[1]SANCHEZ MIRA'!F120+[1]GONZAGA!F120+'[1]LAL-LO (2)'!F120+[1]ANDREWS!F120+[1]APARRI!F120+[1]PIAT!F119+[1]LASAM!F120+[1]CARIG!F120)</f>
        <v>1</v>
      </c>
      <c r="G120" s="91">
        <f>SUM('[1]SANCHEZ MIRA'!G120+[1]GONZAGA!G120+'[1]LAL-LO (2)'!G120+[1]ANDREWS!G120+[1]APARRI!G120+[1]PIAT!G119+[1]LASAM!G120+[1]CARIG!G120)</f>
        <v>1</v>
      </c>
      <c r="H120" s="92">
        <f t="shared" si="70"/>
        <v>12</v>
      </c>
      <c r="I120" s="93">
        <f t="shared" si="71"/>
        <v>0</v>
      </c>
      <c r="J120" s="91">
        <f>SUM('[1]SANCHEZ MIRA'!J120+[1]GONZAGA!J120+'[1]LAL-LO (2)'!J120+[1]ANDREWS!J120+[1]APARRI!J120+[1]PIAT!J119+[1]LASAM!J120+[1]CARIG!J120)</f>
        <v>16</v>
      </c>
      <c r="K120" s="91">
        <f>SUM('[1]SANCHEZ MIRA'!K120+[1]GONZAGA!K120+'[1]LAL-LO (2)'!K120+[1]ANDREWS!K120+[1]APARRI!K120+[1]PIAT!K119+[1]LASAM!K120+[1]CARIG!K120)</f>
        <v>1</v>
      </c>
      <c r="L120" s="91">
        <f>SUM('[1]SANCHEZ MIRA'!L120+[1]GONZAGA!L120+'[1]LAL-LO (2)'!L120+[1]ANDREWS!L120+[1]APARRI!L120+[1]PIAT!L119+[1]LASAM!L120+[1]CARIG!L120)</f>
        <v>0</v>
      </c>
      <c r="M120" s="90">
        <f t="shared" si="72"/>
        <v>17</v>
      </c>
      <c r="N120" s="93">
        <f t="shared" si="73"/>
        <v>0</v>
      </c>
      <c r="O120" s="91">
        <f>SUM('[1]SANCHEZ MIRA'!O120+[1]GONZAGA!O120+'[1]LAL-LO (2)'!O120+[1]ANDREWS!O120+[1]APARRI!O120+[1]PIAT!O119+[1]LASAM!O120+[1]CARIG!O120)</f>
        <v>1</v>
      </c>
      <c r="P120" s="91">
        <f>SUM('[1]SANCHEZ MIRA'!P120+[1]GONZAGA!P120+'[1]LAL-LO (2)'!P120+[1]ANDREWS!P120+[1]APARRI!P120+[1]PIAT!P119+[1]LASAM!P120+[1]CARIG!P120)</f>
        <v>1</v>
      </c>
      <c r="Q120" s="91">
        <f>SUM('[1]SANCHEZ MIRA'!Q120+[1]GONZAGA!Q120+'[1]LAL-LO (2)'!Q120+[1]ANDREWS!Q120+[1]APARRI!Q120+[1]PIAT!Q119+[1]LASAM!Q120+[1]CARIG!Q120)</f>
        <v>0</v>
      </c>
      <c r="R120" s="90">
        <f t="shared" si="74"/>
        <v>2</v>
      </c>
      <c r="S120" s="93">
        <f t="shared" si="75"/>
        <v>0</v>
      </c>
      <c r="T120" s="91">
        <f>SUM('[1]SANCHEZ MIRA'!T120+[1]GONZAGA!T120+'[1]LAL-LO (2)'!T120+[1]ANDREWS!T120+[1]APARRI!T120+[1]PIAT!T119+[1]LASAM!T120+[1]CARIG!T120)</f>
        <v>24</v>
      </c>
      <c r="U120" s="91">
        <f>SUM('[1]SANCHEZ MIRA'!U120+[1]GONZAGA!U120+'[1]LAL-LO (2)'!U120+[1]ANDREWS!U120+[1]APARRI!U120+[1]PIAT!U119+[1]LASAM!U120+[1]CARIG!U120)</f>
        <v>0</v>
      </c>
      <c r="V120" s="91">
        <f>SUM('[1]SANCHEZ MIRA'!V120+[1]GONZAGA!V120+'[1]LAL-LO (2)'!V120+[1]ANDREWS!V120+[1]APARRI!V120+[1]PIAT!V119+[1]LASAM!V120+[1]CARIG!V120)</f>
        <v>0</v>
      </c>
      <c r="W120" s="84">
        <f t="shared" si="76"/>
        <v>24</v>
      </c>
      <c r="X120" s="83">
        <f t="shared" si="77"/>
        <v>0</v>
      </c>
      <c r="Y120" s="83">
        <f t="shared" si="78"/>
        <v>55</v>
      </c>
      <c r="Z120" s="103"/>
      <c r="AA120" s="85">
        <f t="shared" si="79"/>
        <v>0</v>
      </c>
    </row>
    <row r="121" spans="1:27" ht="28.35" customHeight="1" x14ac:dyDescent="0.25">
      <c r="A121" s="104">
        <v>77</v>
      </c>
      <c r="B121" s="105" t="s">
        <v>242</v>
      </c>
      <c r="C121" s="80" t="s">
        <v>244</v>
      </c>
      <c r="D121" s="90" t="s">
        <v>113</v>
      </c>
      <c r="E121" s="91">
        <f>SUM('[1]SANCHEZ MIRA'!E121+[1]GONZAGA!E121+'[1]LAL-LO (2)'!E121+[1]ANDREWS!E121+[1]APARRI!E121+[1]PIAT!E120+[1]LASAM!E121+[1]CARIG!E121)</f>
        <v>8</v>
      </c>
      <c r="F121" s="91">
        <f>SUM('[1]SANCHEZ MIRA'!F121+[1]GONZAGA!F121+'[1]LAL-LO (2)'!F121+[1]ANDREWS!F121+[1]APARRI!F121+[1]PIAT!F120+[1]LASAM!F121+[1]CARIG!F121)</f>
        <v>1</v>
      </c>
      <c r="G121" s="91">
        <f>SUM('[1]SANCHEZ MIRA'!G121+[1]GONZAGA!G121+'[1]LAL-LO (2)'!G121+[1]ANDREWS!G121+[1]APARRI!G121+[1]PIAT!G120+[1]LASAM!G121+[1]CARIG!G121)</f>
        <v>0</v>
      </c>
      <c r="H121" s="92">
        <f t="shared" si="70"/>
        <v>9</v>
      </c>
      <c r="I121" s="93">
        <f t="shared" si="71"/>
        <v>0</v>
      </c>
      <c r="J121" s="91">
        <f>SUM('[1]SANCHEZ MIRA'!J121+[1]GONZAGA!J121+'[1]LAL-LO (2)'!J121+[1]ANDREWS!J121+[1]APARRI!J121+[1]PIAT!J120+[1]LASAM!J121+[1]CARIG!J121)</f>
        <v>1</v>
      </c>
      <c r="K121" s="91">
        <f>SUM('[1]SANCHEZ MIRA'!K121+[1]GONZAGA!K121+'[1]LAL-LO (2)'!K121+[1]ANDREWS!K121+[1]APARRI!K121+[1]PIAT!K120+[1]LASAM!K121+[1]CARIG!K121)</f>
        <v>0</v>
      </c>
      <c r="L121" s="91">
        <f>SUM('[1]SANCHEZ MIRA'!L121+[1]GONZAGA!L121+'[1]LAL-LO (2)'!L121+[1]ANDREWS!L121+[1]APARRI!L121+[1]PIAT!L120+[1]LASAM!L121+[1]CARIG!L121)</f>
        <v>0</v>
      </c>
      <c r="M121" s="90">
        <f t="shared" si="72"/>
        <v>1</v>
      </c>
      <c r="N121" s="93">
        <f t="shared" si="73"/>
        <v>0</v>
      </c>
      <c r="O121" s="91">
        <f>SUM('[1]SANCHEZ MIRA'!O121+[1]GONZAGA!O121+'[1]LAL-LO (2)'!O121+[1]ANDREWS!O121+[1]APARRI!O121+[1]PIAT!O120+[1]LASAM!O121+[1]CARIG!O121)</f>
        <v>1</v>
      </c>
      <c r="P121" s="91">
        <f>SUM('[1]SANCHEZ MIRA'!P121+[1]GONZAGA!P121+'[1]LAL-LO (2)'!P121+[1]ANDREWS!P121+[1]APARRI!P121+[1]PIAT!P120+[1]LASAM!P121+[1]CARIG!P121)</f>
        <v>0</v>
      </c>
      <c r="Q121" s="91">
        <f>SUM('[1]SANCHEZ MIRA'!Q121+[1]GONZAGA!Q121+'[1]LAL-LO (2)'!Q121+[1]ANDREWS!Q121+[1]APARRI!Q121+[1]PIAT!Q120+[1]LASAM!Q121+[1]CARIG!Q121)</f>
        <v>0</v>
      </c>
      <c r="R121" s="90">
        <f t="shared" si="74"/>
        <v>1</v>
      </c>
      <c r="S121" s="93">
        <f t="shared" si="75"/>
        <v>0</v>
      </c>
      <c r="T121" s="91">
        <f>SUM('[1]SANCHEZ MIRA'!T121+[1]GONZAGA!T121+'[1]LAL-LO (2)'!T121+[1]ANDREWS!T121+[1]APARRI!T121+[1]PIAT!T120+[1]LASAM!T121+[1]CARIG!T121)</f>
        <v>1</v>
      </c>
      <c r="U121" s="91">
        <f>SUM('[1]SANCHEZ MIRA'!U121+[1]GONZAGA!U121+'[1]LAL-LO (2)'!U121+[1]ANDREWS!U121+[1]APARRI!U121+[1]PIAT!U120+[1]LASAM!U121+[1]CARIG!U121)</f>
        <v>0</v>
      </c>
      <c r="V121" s="91">
        <f>SUM('[1]SANCHEZ MIRA'!V121+[1]GONZAGA!V121+'[1]LAL-LO (2)'!V121+[1]ANDREWS!V121+[1]APARRI!V121+[1]PIAT!V120+[1]LASAM!V121+[1]CARIG!V121)</f>
        <v>0</v>
      </c>
      <c r="W121" s="90">
        <f t="shared" si="76"/>
        <v>1</v>
      </c>
      <c r="X121" s="93">
        <f t="shared" si="77"/>
        <v>0</v>
      </c>
      <c r="Y121" s="93">
        <f t="shared" si="78"/>
        <v>12</v>
      </c>
      <c r="Z121" s="97"/>
      <c r="AA121" s="130">
        <f t="shared" si="79"/>
        <v>0</v>
      </c>
    </row>
    <row r="122" spans="1:27" ht="28.35" customHeight="1" x14ac:dyDescent="0.25">
      <c r="A122" s="104">
        <v>78</v>
      </c>
      <c r="B122" s="105" t="s">
        <v>242</v>
      </c>
      <c r="C122" s="80" t="s">
        <v>245</v>
      </c>
      <c r="D122" s="90" t="s">
        <v>169</v>
      </c>
      <c r="E122" s="91">
        <f>SUM('[1]SANCHEZ MIRA'!E122+[1]GONZAGA!E122+'[1]LAL-LO (2)'!E122+[1]ANDREWS!E122+[1]APARRI!E122+[1]PIAT!E121+[1]LASAM!E122+[1]CARIG!E122)</f>
        <v>6</v>
      </c>
      <c r="F122" s="91">
        <f>SUM('[1]SANCHEZ MIRA'!F122+[1]GONZAGA!F122+'[1]LAL-LO (2)'!F122+[1]ANDREWS!F122+[1]APARRI!F122+[1]PIAT!F121+[1]LASAM!F122+[1]CARIG!F122)</f>
        <v>0</v>
      </c>
      <c r="G122" s="91">
        <f>SUM('[1]SANCHEZ MIRA'!G122+[1]GONZAGA!G122+'[1]LAL-LO (2)'!G122+[1]ANDREWS!G122+[1]APARRI!G122+[1]PIAT!G121+[1]LASAM!G122+[1]CARIG!G122)</f>
        <v>0</v>
      </c>
      <c r="H122" s="92">
        <f t="shared" si="70"/>
        <v>6</v>
      </c>
      <c r="I122" s="93">
        <f t="shared" si="71"/>
        <v>0</v>
      </c>
      <c r="J122" s="91">
        <f>SUM('[1]SANCHEZ MIRA'!J122+[1]GONZAGA!J122+'[1]LAL-LO (2)'!J122+[1]ANDREWS!J122+[1]APARRI!J122+[1]PIAT!J121+[1]LASAM!J122+[1]CARIG!J122)</f>
        <v>1</v>
      </c>
      <c r="K122" s="91">
        <f>SUM('[1]SANCHEZ MIRA'!K122+[1]GONZAGA!K122+'[1]LAL-LO (2)'!K122+[1]ANDREWS!K122+[1]APARRI!K122+[1]PIAT!K121+[1]LASAM!K122+[1]CARIG!K122)</f>
        <v>0</v>
      </c>
      <c r="L122" s="91">
        <f>SUM('[1]SANCHEZ MIRA'!L122+[1]GONZAGA!L122+'[1]LAL-LO (2)'!L122+[1]ANDREWS!L122+[1]APARRI!L122+[1]PIAT!L121+[1]LASAM!L122+[1]CARIG!L122)</f>
        <v>0</v>
      </c>
      <c r="M122" s="90">
        <f t="shared" si="72"/>
        <v>1</v>
      </c>
      <c r="N122" s="93">
        <f t="shared" si="73"/>
        <v>0</v>
      </c>
      <c r="O122" s="91">
        <f>SUM('[1]SANCHEZ MIRA'!O122+[1]GONZAGA!O122+'[1]LAL-LO (2)'!O122+[1]ANDREWS!O122+[1]APARRI!O122+[1]PIAT!O121+[1]LASAM!O122+[1]CARIG!O122)</f>
        <v>1</v>
      </c>
      <c r="P122" s="91">
        <f>SUM('[1]SANCHEZ MIRA'!P122+[1]GONZAGA!P122+'[1]LAL-LO (2)'!P122+[1]ANDREWS!P122+[1]APARRI!P122+[1]PIAT!P121+[1]LASAM!P122+[1]CARIG!P122)</f>
        <v>0</v>
      </c>
      <c r="Q122" s="91">
        <f>SUM('[1]SANCHEZ MIRA'!Q122+[1]GONZAGA!Q122+'[1]LAL-LO (2)'!Q122+[1]ANDREWS!Q122+[1]APARRI!Q122+[1]PIAT!Q121+[1]LASAM!Q122+[1]CARIG!Q122)</f>
        <v>0</v>
      </c>
      <c r="R122" s="90">
        <f t="shared" si="74"/>
        <v>1</v>
      </c>
      <c r="S122" s="93">
        <f t="shared" si="75"/>
        <v>0</v>
      </c>
      <c r="T122" s="91">
        <f>SUM('[1]SANCHEZ MIRA'!T122+[1]GONZAGA!T122+'[1]LAL-LO (2)'!T122+[1]ANDREWS!T122+[1]APARRI!T122+[1]PIAT!T121+[1]LASAM!T122+[1]CARIG!T122)</f>
        <v>1</v>
      </c>
      <c r="U122" s="91">
        <f>SUM('[1]SANCHEZ MIRA'!U122+[1]GONZAGA!U122+'[1]LAL-LO (2)'!U122+[1]ANDREWS!U122+[1]APARRI!U122+[1]PIAT!U121+[1]LASAM!U122+[1]CARIG!U122)</f>
        <v>0</v>
      </c>
      <c r="V122" s="91">
        <f>SUM('[1]SANCHEZ MIRA'!V122+[1]GONZAGA!V122+'[1]LAL-LO (2)'!V122+[1]ANDREWS!V122+[1]APARRI!V122+[1]PIAT!V121+[1]LASAM!V122+[1]CARIG!V122)</f>
        <v>0</v>
      </c>
      <c r="W122" s="90">
        <f t="shared" si="76"/>
        <v>1</v>
      </c>
      <c r="X122" s="93">
        <f t="shared" si="77"/>
        <v>0</v>
      </c>
      <c r="Y122" s="93">
        <f t="shared" si="78"/>
        <v>9</v>
      </c>
      <c r="Z122" s="97"/>
      <c r="AA122" s="130">
        <f t="shared" si="79"/>
        <v>0</v>
      </c>
    </row>
    <row r="123" spans="1:27" ht="28.35" customHeight="1" x14ac:dyDescent="0.25">
      <c r="A123" s="104">
        <v>79</v>
      </c>
      <c r="B123" s="105" t="s">
        <v>242</v>
      </c>
      <c r="C123" s="96" t="s">
        <v>246</v>
      </c>
      <c r="D123" s="90" t="s">
        <v>169</v>
      </c>
      <c r="E123" s="91">
        <f>SUM('[1]SANCHEZ MIRA'!E123+[1]GONZAGA!E123+'[1]LAL-LO (2)'!E123+[1]ANDREWS!E123+[1]APARRI!E123+[1]PIAT!E122+[1]LASAM!E123+[1]CARIG!E123)</f>
        <v>0</v>
      </c>
      <c r="F123" s="91">
        <f>SUM('[1]SANCHEZ MIRA'!F123+[1]GONZAGA!F123+'[1]LAL-LO (2)'!F123+[1]ANDREWS!F123+[1]APARRI!F123+[1]PIAT!F122+[1]LASAM!F123+[1]CARIG!F123)</f>
        <v>1</v>
      </c>
      <c r="G123" s="91">
        <f>SUM('[1]SANCHEZ MIRA'!G123+[1]GONZAGA!G123+'[1]LAL-LO (2)'!G123+[1]ANDREWS!G123+[1]APARRI!G123+[1]PIAT!G122+[1]LASAM!G123+[1]CARIG!G123)</f>
        <v>0</v>
      </c>
      <c r="H123" s="92">
        <f t="shared" si="70"/>
        <v>1</v>
      </c>
      <c r="I123" s="93">
        <f t="shared" si="71"/>
        <v>0</v>
      </c>
      <c r="J123" s="91">
        <f>SUM('[1]SANCHEZ MIRA'!J123+[1]GONZAGA!J123+'[1]LAL-LO (2)'!J123+[1]ANDREWS!J123+[1]APARRI!J123+[1]PIAT!J122+[1]LASAM!J123+[1]CARIG!J123)</f>
        <v>0</v>
      </c>
      <c r="K123" s="91">
        <f>SUM('[1]SANCHEZ MIRA'!K123+[1]GONZAGA!K123+'[1]LAL-LO (2)'!K123+[1]ANDREWS!K123+[1]APARRI!K123+[1]PIAT!K122+[1]LASAM!K123+[1]CARIG!K123)</f>
        <v>0</v>
      </c>
      <c r="L123" s="91">
        <f>SUM('[1]SANCHEZ MIRA'!L123+[1]GONZAGA!L123+'[1]LAL-LO (2)'!L123+[1]ANDREWS!L123+[1]APARRI!L123+[1]PIAT!L122+[1]LASAM!L123+[1]CARIG!L123)</f>
        <v>0</v>
      </c>
      <c r="M123" s="90">
        <f t="shared" si="72"/>
        <v>0</v>
      </c>
      <c r="N123" s="93">
        <f t="shared" si="73"/>
        <v>0</v>
      </c>
      <c r="O123" s="91">
        <f>SUM('[1]SANCHEZ MIRA'!O123+[1]GONZAGA!O123+'[1]LAL-LO (2)'!O123+[1]ANDREWS!O123+[1]APARRI!O123+[1]PIAT!O122+[1]LASAM!O123+[1]CARIG!O123)</f>
        <v>0</v>
      </c>
      <c r="P123" s="91">
        <f>SUM('[1]SANCHEZ MIRA'!P123+[1]GONZAGA!P123+'[1]LAL-LO (2)'!P123+[1]ANDREWS!P123+[1]APARRI!P123+[1]PIAT!P122+[1]LASAM!P123+[1]CARIG!P123)</f>
        <v>0</v>
      </c>
      <c r="Q123" s="91">
        <f>SUM('[1]SANCHEZ MIRA'!Q123+[1]GONZAGA!Q123+'[1]LAL-LO (2)'!Q123+[1]ANDREWS!Q123+[1]APARRI!Q123+[1]PIAT!Q122+[1]LASAM!Q123+[1]CARIG!Q123)</f>
        <v>0</v>
      </c>
      <c r="R123" s="90">
        <f t="shared" si="74"/>
        <v>0</v>
      </c>
      <c r="S123" s="93">
        <f t="shared" si="75"/>
        <v>0</v>
      </c>
      <c r="T123" s="91">
        <f>SUM('[1]SANCHEZ MIRA'!T123+[1]GONZAGA!T123+'[1]LAL-LO (2)'!T123+[1]ANDREWS!T123+[1]APARRI!T123+[1]PIAT!T122+[1]LASAM!T123+[1]CARIG!T123)</f>
        <v>0</v>
      </c>
      <c r="U123" s="91">
        <f>SUM('[1]SANCHEZ MIRA'!U123+[1]GONZAGA!U123+'[1]LAL-LO (2)'!U123+[1]ANDREWS!U123+[1]APARRI!U123+[1]PIAT!U122+[1]LASAM!U123+[1]CARIG!U123)</f>
        <v>0</v>
      </c>
      <c r="V123" s="91">
        <f>SUM('[1]SANCHEZ MIRA'!V123+[1]GONZAGA!V123+'[1]LAL-LO (2)'!V123+[1]ANDREWS!V123+[1]APARRI!V123+[1]PIAT!V122+[1]LASAM!V123+[1]CARIG!V123)</f>
        <v>0</v>
      </c>
      <c r="W123" s="90">
        <f t="shared" si="76"/>
        <v>0</v>
      </c>
      <c r="X123" s="93">
        <f t="shared" si="77"/>
        <v>0</v>
      </c>
      <c r="Y123" s="93">
        <f t="shared" si="78"/>
        <v>1</v>
      </c>
      <c r="Z123" s="97"/>
      <c r="AA123" s="130">
        <f t="shared" si="79"/>
        <v>0</v>
      </c>
    </row>
    <row r="124" spans="1:27" ht="28.35" customHeight="1" x14ac:dyDescent="0.25">
      <c r="A124" s="104">
        <v>80</v>
      </c>
      <c r="B124" s="105" t="s">
        <v>242</v>
      </c>
      <c r="C124" s="96" t="s">
        <v>247</v>
      </c>
      <c r="D124" s="90" t="s">
        <v>169</v>
      </c>
      <c r="E124" s="91">
        <f>SUM('[1]SANCHEZ MIRA'!E124+[1]GONZAGA!E124+'[1]LAL-LO (2)'!E124+[1]ANDREWS!E124+[1]APARRI!E124+[1]PIAT!E123+[1]LASAM!E124+[1]CARIG!E124)</f>
        <v>5</v>
      </c>
      <c r="F124" s="91">
        <f>SUM('[1]SANCHEZ MIRA'!F124+[1]GONZAGA!F124+'[1]LAL-LO (2)'!F124+[1]ANDREWS!F124+[1]APARRI!F124+[1]PIAT!F123+[1]LASAM!F124+[1]CARIG!F124)</f>
        <v>1</v>
      </c>
      <c r="G124" s="91">
        <f>SUM('[1]SANCHEZ MIRA'!G124+[1]GONZAGA!G124+'[1]LAL-LO (2)'!G124+[1]ANDREWS!G124+[1]APARRI!G124+[1]PIAT!G123+[1]LASAM!G124+[1]CARIG!G124)</f>
        <v>0</v>
      </c>
      <c r="H124" s="92">
        <f t="shared" si="70"/>
        <v>6</v>
      </c>
      <c r="I124" s="93">
        <f t="shared" si="71"/>
        <v>0</v>
      </c>
      <c r="J124" s="91">
        <f>SUM('[1]SANCHEZ MIRA'!J124+[1]GONZAGA!J124+'[1]LAL-LO (2)'!J124+[1]ANDREWS!J124+[1]APARRI!J124+[1]PIAT!J123+[1]LASAM!J124+[1]CARIG!J124)</f>
        <v>1</v>
      </c>
      <c r="K124" s="91">
        <f>SUM('[1]SANCHEZ MIRA'!K124+[1]GONZAGA!K124+'[1]LAL-LO (2)'!K124+[1]ANDREWS!K124+[1]APARRI!K124+[1]PIAT!K123+[1]LASAM!K124+[1]CARIG!K124)</f>
        <v>0</v>
      </c>
      <c r="L124" s="91">
        <f>SUM('[1]SANCHEZ MIRA'!L124+[1]GONZAGA!L124+'[1]LAL-LO (2)'!L124+[1]ANDREWS!L124+[1]APARRI!L124+[1]PIAT!L123+[1]LASAM!L124+[1]CARIG!L124)</f>
        <v>0</v>
      </c>
      <c r="M124" s="90">
        <f t="shared" si="72"/>
        <v>1</v>
      </c>
      <c r="N124" s="93">
        <f t="shared" si="73"/>
        <v>0</v>
      </c>
      <c r="O124" s="91">
        <f>SUM('[1]SANCHEZ MIRA'!O124+[1]GONZAGA!O124+'[1]LAL-LO (2)'!O124+[1]ANDREWS!O124+[1]APARRI!O124+[1]PIAT!O123+[1]LASAM!O124+[1]CARIG!O124)</f>
        <v>1</v>
      </c>
      <c r="P124" s="91">
        <f>SUM('[1]SANCHEZ MIRA'!P124+[1]GONZAGA!P124+'[1]LAL-LO (2)'!P124+[1]ANDREWS!P124+[1]APARRI!P124+[1]PIAT!P123+[1]LASAM!P124+[1]CARIG!P124)</f>
        <v>0</v>
      </c>
      <c r="Q124" s="91">
        <f>SUM('[1]SANCHEZ MIRA'!Q124+[1]GONZAGA!Q124+'[1]LAL-LO (2)'!Q124+[1]ANDREWS!Q124+[1]APARRI!Q124+[1]PIAT!Q123+[1]LASAM!Q124+[1]CARIG!Q124)</f>
        <v>0</v>
      </c>
      <c r="R124" s="90">
        <f t="shared" si="74"/>
        <v>1</v>
      </c>
      <c r="S124" s="93">
        <f t="shared" si="75"/>
        <v>0</v>
      </c>
      <c r="T124" s="91">
        <f>SUM('[1]SANCHEZ MIRA'!T124+[1]GONZAGA!T124+'[1]LAL-LO (2)'!T124+[1]ANDREWS!T124+[1]APARRI!T124+[1]PIAT!T123+[1]LASAM!T124+[1]CARIG!T124)</f>
        <v>1</v>
      </c>
      <c r="U124" s="91">
        <f>SUM('[1]SANCHEZ MIRA'!U124+[1]GONZAGA!U124+'[1]LAL-LO (2)'!U124+[1]ANDREWS!U124+[1]APARRI!U124+[1]PIAT!U123+[1]LASAM!U124+[1]CARIG!U124)</f>
        <v>0</v>
      </c>
      <c r="V124" s="91">
        <f>SUM('[1]SANCHEZ MIRA'!V124+[1]GONZAGA!V124+'[1]LAL-LO (2)'!V124+[1]ANDREWS!V124+[1]APARRI!V124+[1]PIAT!V123+[1]LASAM!V124+[1]CARIG!V124)</f>
        <v>0</v>
      </c>
      <c r="W124" s="90">
        <f t="shared" si="76"/>
        <v>1</v>
      </c>
      <c r="X124" s="93">
        <f t="shared" si="77"/>
        <v>0</v>
      </c>
      <c r="Y124" s="93">
        <f t="shared" si="78"/>
        <v>9</v>
      </c>
      <c r="Z124" s="97"/>
      <c r="AA124" s="130">
        <f t="shared" si="79"/>
        <v>0</v>
      </c>
    </row>
    <row r="125" spans="1:27" ht="28.35" customHeight="1" thickBot="1" x14ac:dyDescent="0.3">
      <c r="A125" s="104">
        <v>81</v>
      </c>
      <c r="B125" s="105" t="s">
        <v>242</v>
      </c>
      <c r="C125" s="96" t="s">
        <v>248</v>
      </c>
      <c r="D125" s="90" t="s">
        <v>169</v>
      </c>
      <c r="E125" s="91">
        <f>SUM('[1]SANCHEZ MIRA'!E125+[1]GONZAGA!E125+'[1]LAL-LO (2)'!E125+[1]ANDREWS!E125+[1]APARRI!E125+[1]PIAT!E124+[1]LASAM!E125+[1]CARIG!E125)</f>
        <v>2</v>
      </c>
      <c r="F125" s="91">
        <f>SUM('[1]SANCHEZ MIRA'!F125+[1]GONZAGA!F125+'[1]LAL-LO (2)'!F125+[1]ANDREWS!F125+[1]APARRI!F125+[1]PIAT!F124+[1]LASAM!F125+[1]CARIG!F125)</f>
        <v>1</v>
      </c>
      <c r="G125" s="91">
        <f>SUM('[1]SANCHEZ MIRA'!G125+[1]GONZAGA!G125+'[1]LAL-LO (2)'!G125+[1]ANDREWS!G125+[1]APARRI!G125+[1]PIAT!G124+[1]LASAM!G125+[1]CARIG!G125)</f>
        <v>0</v>
      </c>
      <c r="H125" s="92">
        <f t="shared" si="70"/>
        <v>3</v>
      </c>
      <c r="I125" s="93">
        <f t="shared" si="71"/>
        <v>0</v>
      </c>
      <c r="J125" s="91">
        <f>SUM('[1]SANCHEZ MIRA'!J125+[1]GONZAGA!J125+'[1]LAL-LO (2)'!J125+[1]ANDREWS!J125+[1]APARRI!J125+[1]PIAT!J124+[1]LASAM!J125+[1]CARIG!J125)</f>
        <v>1</v>
      </c>
      <c r="K125" s="91">
        <f>SUM('[1]SANCHEZ MIRA'!K125+[1]GONZAGA!K125+'[1]LAL-LO (2)'!K125+[1]ANDREWS!K125+[1]APARRI!K125+[1]PIAT!K124+[1]LASAM!K125+[1]CARIG!K125)</f>
        <v>0</v>
      </c>
      <c r="L125" s="91">
        <f>SUM('[1]SANCHEZ MIRA'!L125+[1]GONZAGA!L125+'[1]LAL-LO (2)'!L125+[1]ANDREWS!L125+[1]APARRI!L125+[1]PIAT!L124+[1]LASAM!L125+[1]CARIG!L125)</f>
        <v>0</v>
      </c>
      <c r="M125" s="90">
        <f t="shared" si="72"/>
        <v>1</v>
      </c>
      <c r="N125" s="93">
        <f t="shared" si="73"/>
        <v>0</v>
      </c>
      <c r="O125" s="91">
        <f>SUM('[1]SANCHEZ MIRA'!O125+[1]GONZAGA!O125+'[1]LAL-LO (2)'!O125+[1]ANDREWS!O125+[1]APARRI!O125+[1]PIAT!O124+[1]LASAM!O125+[1]CARIG!O125)</f>
        <v>1</v>
      </c>
      <c r="P125" s="91">
        <f>SUM('[1]SANCHEZ MIRA'!P125+[1]GONZAGA!P125+'[1]LAL-LO (2)'!P125+[1]ANDREWS!P125+[1]APARRI!P125+[1]PIAT!P124+[1]LASAM!P125+[1]CARIG!P125)</f>
        <v>0</v>
      </c>
      <c r="Q125" s="91">
        <f>SUM('[1]SANCHEZ MIRA'!Q125+[1]GONZAGA!Q125+'[1]LAL-LO (2)'!Q125+[1]ANDREWS!Q125+[1]APARRI!Q125+[1]PIAT!Q124+[1]LASAM!Q125+[1]CARIG!Q125)</f>
        <v>0</v>
      </c>
      <c r="R125" s="90">
        <f t="shared" si="74"/>
        <v>1</v>
      </c>
      <c r="S125" s="93">
        <f t="shared" si="75"/>
        <v>0</v>
      </c>
      <c r="T125" s="91">
        <f>SUM('[1]SANCHEZ MIRA'!T125+[1]GONZAGA!T125+'[1]LAL-LO (2)'!T125+[1]ANDREWS!T125+[1]APARRI!T125+[1]PIAT!T124+[1]LASAM!T125+[1]CARIG!T125)</f>
        <v>1</v>
      </c>
      <c r="U125" s="91">
        <f>SUM('[1]SANCHEZ MIRA'!U125+[1]GONZAGA!U125+'[1]LAL-LO (2)'!U125+[1]ANDREWS!U125+[1]APARRI!U125+[1]PIAT!U124+[1]LASAM!U125+[1]CARIG!U125)</f>
        <v>0</v>
      </c>
      <c r="V125" s="91">
        <f>SUM('[1]SANCHEZ MIRA'!V125+[1]GONZAGA!V125+'[1]LAL-LO (2)'!V125+[1]ANDREWS!V125+[1]APARRI!V125+[1]PIAT!V124+[1]LASAM!V125+[1]CARIG!V125)</f>
        <v>0</v>
      </c>
      <c r="W125" s="90">
        <f t="shared" si="76"/>
        <v>1</v>
      </c>
      <c r="X125" s="93">
        <f t="shared" si="77"/>
        <v>0</v>
      </c>
      <c r="Y125" s="93">
        <f t="shared" si="78"/>
        <v>6</v>
      </c>
      <c r="Z125" s="97"/>
      <c r="AA125" s="130">
        <f t="shared" si="79"/>
        <v>0</v>
      </c>
    </row>
    <row r="126" spans="1:27" ht="30" customHeight="1" thickBot="1" x14ac:dyDescent="0.3">
      <c r="A126" s="60" t="s">
        <v>249</v>
      </c>
      <c r="B126" s="61"/>
      <c r="C126" s="61"/>
      <c r="D126" s="61"/>
      <c r="E126" s="100"/>
      <c r="F126" s="100"/>
      <c r="G126" s="100"/>
      <c r="H126" s="100"/>
      <c r="I126" s="100"/>
      <c r="J126" s="100"/>
      <c r="K126" s="100"/>
      <c r="L126" s="100"/>
      <c r="M126" s="100"/>
      <c r="N126" s="100"/>
      <c r="O126" s="100"/>
      <c r="P126" s="100"/>
      <c r="Q126" s="100"/>
      <c r="R126" s="100"/>
      <c r="S126" s="100"/>
      <c r="T126" s="100"/>
      <c r="U126" s="100"/>
      <c r="V126" s="100"/>
      <c r="W126" s="63"/>
      <c r="X126" s="63"/>
      <c r="Y126" s="63"/>
      <c r="Z126" s="76"/>
      <c r="AA126" s="77"/>
    </row>
    <row r="127" spans="1:27" ht="28.35" customHeight="1" x14ac:dyDescent="0.25">
      <c r="A127" s="78">
        <v>82</v>
      </c>
      <c r="B127" s="79" t="s">
        <v>250</v>
      </c>
      <c r="C127" s="80" t="s">
        <v>251</v>
      </c>
      <c r="D127" s="81" t="s">
        <v>82</v>
      </c>
      <c r="E127" s="91">
        <f>SUM('[1]SANCHEZ MIRA'!E127+[1]GONZAGA!E127+'[1]LAL-LO (2)'!E127+[1]ANDREWS!E127+[1]APARRI!E127+[1]PIAT!E126+[1]LASAM!E127+[1]CARIG!E127)</f>
        <v>149</v>
      </c>
      <c r="F127" s="91">
        <f>SUM('[1]SANCHEZ MIRA'!F127+[1]GONZAGA!F127+'[1]LAL-LO (2)'!F127+[1]ANDREWS!F127+[1]APARRI!F127+[1]PIAT!F126+[1]LASAM!F127+[1]CARIG!F127)</f>
        <v>130</v>
      </c>
      <c r="G127" s="91">
        <f>SUM('[1]SANCHEZ MIRA'!G127+[1]GONZAGA!G127+'[1]LAL-LO (2)'!G127+[1]ANDREWS!G127+[1]APARRI!G127+[1]PIAT!G126+[1]LASAM!G127+[1]CARIG!G127)</f>
        <v>73</v>
      </c>
      <c r="H127" s="92">
        <f t="shared" ref="H127:H183" si="80">SUM(E127:G127)</f>
        <v>352</v>
      </c>
      <c r="I127" s="93">
        <f t="shared" ref="I127:I183" si="81">H127*Z127</f>
        <v>9038.5151999999998</v>
      </c>
      <c r="J127" s="91">
        <f>SUM('[1]SANCHEZ MIRA'!J127+[1]GONZAGA!J127+'[1]LAL-LO (2)'!J127+[1]ANDREWS!J127+[1]APARRI!J127+[1]PIAT!J126+[1]LASAM!J127+[1]CARIG!J127)</f>
        <v>159</v>
      </c>
      <c r="K127" s="91">
        <f>SUM('[1]SANCHEZ MIRA'!K127+[1]GONZAGA!K127+'[1]LAL-LO (2)'!K127+[1]ANDREWS!K127+[1]APARRI!K127+[1]PIAT!K126+[1]LASAM!K127+[1]CARIG!K127)</f>
        <v>75</v>
      </c>
      <c r="L127" s="91">
        <f>SUM('[1]SANCHEZ MIRA'!L127+[1]GONZAGA!L127+'[1]LAL-LO (2)'!L127+[1]ANDREWS!L127+[1]APARRI!L127+[1]PIAT!L126+[1]LASAM!L127+[1]CARIG!L127)</f>
        <v>19</v>
      </c>
      <c r="M127" s="90">
        <f t="shared" ref="M127:M183" si="82">SUM(J127:L127)</f>
        <v>253</v>
      </c>
      <c r="N127" s="93">
        <f t="shared" ref="N127:N183" si="83">M127*Z127</f>
        <v>6496.4328000000005</v>
      </c>
      <c r="O127" s="91">
        <f>SUM('[1]SANCHEZ MIRA'!O127+[1]GONZAGA!O127+'[1]LAL-LO (2)'!O127+[1]ANDREWS!O127+[1]APARRI!O127+[1]PIAT!O126+[1]LASAM!O127+[1]CARIG!O127)</f>
        <v>75</v>
      </c>
      <c r="P127" s="91">
        <f>SUM('[1]SANCHEZ MIRA'!P127+[1]GONZAGA!P127+'[1]LAL-LO (2)'!P127+[1]ANDREWS!P127+[1]APARRI!P127+[1]PIAT!P126+[1]LASAM!P127+[1]CARIG!P127)</f>
        <v>82</v>
      </c>
      <c r="Q127" s="91">
        <f>SUM('[1]SANCHEZ MIRA'!Q127+[1]GONZAGA!Q127+'[1]LAL-LO (2)'!Q127+[1]ANDREWS!Q127+[1]APARRI!Q127+[1]PIAT!Q126+[1]LASAM!Q127+[1]CARIG!Q127)</f>
        <v>69</v>
      </c>
      <c r="R127" s="90">
        <f t="shared" ref="R127:R183" si="84">SUM(O127:Q127)</f>
        <v>226</v>
      </c>
      <c r="S127" s="93">
        <f t="shared" ref="S127:S183" si="85">R127*Z127</f>
        <v>5803.1376</v>
      </c>
      <c r="T127" s="91">
        <f>SUM('[1]SANCHEZ MIRA'!T127+[1]GONZAGA!T127+'[1]LAL-LO (2)'!T127+[1]ANDREWS!T127+[1]APARRI!T127+[1]PIAT!T126+[1]LASAM!T127+[1]CARIG!T127)</f>
        <v>77</v>
      </c>
      <c r="U127" s="91">
        <f>SUM('[1]SANCHEZ MIRA'!U127+[1]GONZAGA!U127+'[1]LAL-LO (2)'!U127+[1]ANDREWS!U127+[1]APARRI!U127+[1]PIAT!U126+[1]LASAM!U127+[1]CARIG!U127)</f>
        <v>28</v>
      </c>
      <c r="V127" s="91">
        <f>SUM('[1]SANCHEZ MIRA'!V127+[1]GONZAGA!V127+'[1]LAL-LO (2)'!V127+[1]ANDREWS!V127+[1]APARRI!V127+[1]PIAT!V126+[1]LASAM!V127+[1]CARIG!V127)</f>
        <v>19</v>
      </c>
      <c r="W127" s="90">
        <f t="shared" ref="W127:W183" si="86">SUM(T127:V127)</f>
        <v>124</v>
      </c>
      <c r="X127" s="83">
        <f t="shared" ref="X127:X183" si="87">W127*Z127</f>
        <v>3184.0224000000003</v>
      </c>
      <c r="Y127" s="83">
        <f t="shared" ref="Y127:Y183" si="88">H127+M127+R127+W127</f>
        <v>955</v>
      </c>
      <c r="Z127" s="103">
        <f>(VLOOKUP(B:B,[2]AppLists!M:O,3,FALSE))*$AB$2</f>
        <v>25.677600000000002</v>
      </c>
      <c r="AA127" s="85">
        <f t="shared" ref="AA127:AA183" si="89">Y127*Z127</f>
        <v>24522.108</v>
      </c>
    </row>
    <row r="128" spans="1:27" ht="28.35" customHeight="1" x14ac:dyDescent="0.25">
      <c r="A128" s="78">
        <v>83</v>
      </c>
      <c r="B128" s="95" t="s">
        <v>252</v>
      </c>
      <c r="C128" s="96" t="s">
        <v>253</v>
      </c>
      <c r="D128" s="120" t="s">
        <v>82</v>
      </c>
      <c r="E128" s="91">
        <f>SUM('[1]SANCHEZ MIRA'!E128+[1]GONZAGA!E128+'[1]LAL-LO (2)'!E128+[1]ANDREWS!E128+[1]APARRI!E128+[1]PIAT!E127+[1]LASAM!E128+[1]CARIG!E128)</f>
        <v>93</v>
      </c>
      <c r="F128" s="91">
        <f>SUM('[1]SANCHEZ MIRA'!F128+[1]GONZAGA!F128+'[1]LAL-LO (2)'!F128+[1]ANDREWS!F128+[1]APARRI!F128+[1]PIAT!F127+[1]LASAM!F128+[1]CARIG!F128)</f>
        <v>67</v>
      </c>
      <c r="G128" s="91">
        <f>SUM('[1]SANCHEZ MIRA'!G128+[1]GONZAGA!G128+'[1]LAL-LO (2)'!G128+[1]ANDREWS!G128+[1]APARRI!G128+[1]PIAT!G127+[1]LASAM!G128+[1]CARIG!G128)</f>
        <v>15</v>
      </c>
      <c r="H128" s="92">
        <f t="shared" si="80"/>
        <v>175</v>
      </c>
      <c r="I128" s="93">
        <f t="shared" si="81"/>
        <v>1324.96</v>
      </c>
      <c r="J128" s="91">
        <f>SUM('[1]SANCHEZ MIRA'!J128+[1]GONZAGA!J128+'[1]LAL-LO (2)'!J128+[1]ANDREWS!J128+[1]APARRI!J128+[1]PIAT!J127+[1]LASAM!J128+[1]CARIG!J128)</f>
        <v>65</v>
      </c>
      <c r="K128" s="91">
        <f>SUM('[1]SANCHEZ MIRA'!K128+[1]GONZAGA!K128+'[1]LAL-LO (2)'!K128+[1]ANDREWS!K128+[1]APARRI!K128+[1]PIAT!K127+[1]LASAM!K128+[1]CARIG!K128)</f>
        <v>20</v>
      </c>
      <c r="L128" s="91">
        <f>SUM('[1]SANCHEZ MIRA'!L128+[1]GONZAGA!L128+'[1]LAL-LO (2)'!L128+[1]ANDREWS!L128+[1]APARRI!L128+[1]PIAT!L127+[1]LASAM!L128+[1]CARIG!L128)</f>
        <v>60</v>
      </c>
      <c r="M128" s="90">
        <f t="shared" si="82"/>
        <v>145</v>
      </c>
      <c r="N128" s="93">
        <f t="shared" si="83"/>
        <v>1097.8240000000001</v>
      </c>
      <c r="O128" s="91">
        <f>SUM('[1]SANCHEZ MIRA'!O128+[1]GONZAGA!O128+'[1]LAL-LO (2)'!O128+[1]ANDREWS!O128+[1]APARRI!O128+[1]PIAT!O127+[1]LASAM!O128+[1]CARIG!O128)</f>
        <v>72</v>
      </c>
      <c r="P128" s="91">
        <f>SUM('[1]SANCHEZ MIRA'!P128+[1]GONZAGA!P128+'[1]LAL-LO (2)'!P128+[1]ANDREWS!P128+[1]APARRI!P128+[1]PIAT!P127+[1]LASAM!P128+[1]CARIG!P128)</f>
        <v>30</v>
      </c>
      <c r="Q128" s="91">
        <f>SUM('[1]SANCHEZ MIRA'!Q128+[1]GONZAGA!Q128+'[1]LAL-LO (2)'!Q128+[1]ANDREWS!Q128+[1]APARRI!Q128+[1]PIAT!Q127+[1]LASAM!Q128+[1]CARIG!Q128)</f>
        <v>31</v>
      </c>
      <c r="R128" s="90">
        <f t="shared" si="84"/>
        <v>133</v>
      </c>
      <c r="S128" s="93">
        <f t="shared" si="85"/>
        <v>1006.9696</v>
      </c>
      <c r="T128" s="91">
        <f>SUM('[1]SANCHEZ MIRA'!T128+[1]GONZAGA!T128+'[1]LAL-LO (2)'!T128+[1]ANDREWS!T128+[1]APARRI!T128+[1]PIAT!T127+[1]LASAM!T128+[1]CARIG!T128)</f>
        <v>20</v>
      </c>
      <c r="U128" s="91">
        <f>SUM('[1]SANCHEZ MIRA'!U128+[1]GONZAGA!U128+'[1]LAL-LO (2)'!U128+[1]ANDREWS!U128+[1]APARRI!U128+[1]PIAT!U127+[1]LASAM!U128+[1]CARIG!U128)</f>
        <v>12</v>
      </c>
      <c r="V128" s="91">
        <f>SUM('[1]SANCHEZ MIRA'!V128+[1]GONZAGA!V128+'[1]LAL-LO (2)'!V128+[1]ANDREWS!V128+[1]APARRI!V128+[1]PIAT!V127+[1]LASAM!V128+[1]CARIG!V128)</f>
        <v>24</v>
      </c>
      <c r="W128" s="90">
        <f t="shared" si="86"/>
        <v>56</v>
      </c>
      <c r="X128" s="83">
        <f t="shared" si="87"/>
        <v>423.98720000000003</v>
      </c>
      <c r="Y128" s="83">
        <f t="shared" si="88"/>
        <v>509</v>
      </c>
      <c r="Z128" s="103">
        <f>(VLOOKUP(B:B,[2]AppLists!M:O,3,FALSE))*$AB$2</f>
        <v>7.5712000000000002</v>
      </c>
      <c r="AA128" s="85">
        <f t="shared" si="89"/>
        <v>3853.7408</v>
      </c>
    </row>
    <row r="129" spans="1:27" ht="28.35" customHeight="1" x14ac:dyDescent="0.25">
      <c r="A129" s="78">
        <v>84</v>
      </c>
      <c r="B129" s="95" t="s">
        <v>254</v>
      </c>
      <c r="C129" s="96" t="s">
        <v>255</v>
      </c>
      <c r="D129" s="120" t="s">
        <v>82</v>
      </c>
      <c r="E129" s="91">
        <f>SUM('[1]SANCHEZ MIRA'!E129+[1]GONZAGA!E129+'[1]LAL-LO (2)'!E129+[1]ANDREWS!E129+[1]APARRI!E129+[1]PIAT!E128+[1]LASAM!E129+[1]CARIG!E129)</f>
        <v>62</v>
      </c>
      <c r="F129" s="91">
        <f>SUM('[1]SANCHEZ MIRA'!F129+[1]GONZAGA!F129+'[1]LAL-LO (2)'!F129+[1]ANDREWS!F129+[1]APARRI!F129+[1]PIAT!F128+[1]LASAM!F129+[1]CARIG!F129)</f>
        <v>63</v>
      </c>
      <c r="G129" s="91">
        <f>SUM('[1]SANCHEZ MIRA'!G129+[1]GONZAGA!G129+'[1]LAL-LO (2)'!G129+[1]ANDREWS!G129+[1]APARRI!G129+[1]PIAT!G128+[1]LASAM!G129+[1]CARIG!G129)</f>
        <v>7</v>
      </c>
      <c r="H129" s="92">
        <f t="shared" si="80"/>
        <v>132</v>
      </c>
      <c r="I129" s="93">
        <f t="shared" si="81"/>
        <v>1768.1664000000001</v>
      </c>
      <c r="J129" s="91">
        <f>SUM('[1]SANCHEZ MIRA'!J129+[1]GONZAGA!J129+'[1]LAL-LO (2)'!J129+[1]ANDREWS!J129+[1]APARRI!J129+[1]PIAT!J128+[1]LASAM!J129+[1]CARIG!J129)</f>
        <v>18</v>
      </c>
      <c r="K129" s="91">
        <f>SUM('[1]SANCHEZ MIRA'!K129+[1]GONZAGA!K129+'[1]LAL-LO (2)'!K129+[1]ANDREWS!K129+[1]APARRI!K129+[1]PIAT!K128+[1]LASAM!K129+[1]CARIG!K129)</f>
        <v>10</v>
      </c>
      <c r="L129" s="91">
        <f>SUM('[1]SANCHEZ MIRA'!L129+[1]GONZAGA!L129+'[1]LAL-LO (2)'!L129+[1]ANDREWS!L129+[1]APARRI!L129+[1]PIAT!L128+[1]LASAM!L129+[1]CARIG!L129)</f>
        <v>24</v>
      </c>
      <c r="M129" s="90">
        <f t="shared" si="82"/>
        <v>52</v>
      </c>
      <c r="N129" s="93">
        <f t="shared" si="83"/>
        <v>696.55040000000008</v>
      </c>
      <c r="O129" s="91">
        <f>SUM('[1]SANCHEZ MIRA'!O129+[1]GONZAGA!O129+'[1]LAL-LO (2)'!O129+[1]ANDREWS!O129+[1]APARRI!O129+[1]PIAT!O128+[1]LASAM!O129+[1]CARIG!O129)</f>
        <v>8</v>
      </c>
      <c r="P129" s="91">
        <f>SUM('[1]SANCHEZ MIRA'!P129+[1]GONZAGA!P129+'[1]LAL-LO (2)'!P129+[1]ANDREWS!P129+[1]APARRI!P129+[1]PIAT!P128+[1]LASAM!P129+[1]CARIG!P129)</f>
        <v>8</v>
      </c>
      <c r="Q129" s="91">
        <f>SUM('[1]SANCHEZ MIRA'!Q129+[1]GONZAGA!Q129+'[1]LAL-LO (2)'!Q129+[1]ANDREWS!Q129+[1]APARRI!Q129+[1]PIAT!Q128+[1]LASAM!Q129+[1]CARIG!Q129)</f>
        <v>6</v>
      </c>
      <c r="R129" s="90">
        <f t="shared" si="84"/>
        <v>22</v>
      </c>
      <c r="S129" s="93">
        <f t="shared" si="85"/>
        <v>294.69440000000003</v>
      </c>
      <c r="T129" s="91">
        <f>SUM('[1]SANCHEZ MIRA'!T129+[1]GONZAGA!T129+'[1]LAL-LO (2)'!T129+[1]ANDREWS!T129+[1]APARRI!T129+[1]PIAT!T128+[1]LASAM!T129+[1]CARIG!T129)</f>
        <v>7</v>
      </c>
      <c r="U129" s="91">
        <f>SUM('[1]SANCHEZ MIRA'!U129+[1]GONZAGA!U129+'[1]LAL-LO (2)'!U129+[1]ANDREWS!U129+[1]APARRI!U129+[1]PIAT!U128+[1]LASAM!U129+[1]CARIG!U129)</f>
        <v>8</v>
      </c>
      <c r="V129" s="91">
        <f>SUM('[1]SANCHEZ MIRA'!V129+[1]GONZAGA!V129+'[1]LAL-LO (2)'!V129+[1]ANDREWS!V129+[1]APARRI!V129+[1]PIAT!V128+[1]LASAM!V129+[1]CARIG!V129)</f>
        <v>4</v>
      </c>
      <c r="W129" s="90">
        <f t="shared" si="86"/>
        <v>19</v>
      </c>
      <c r="X129" s="83">
        <f t="shared" si="87"/>
        <v>254.50880000000001</v>
      </c>
      <c r="Y129" s="83">
        <f t="shared" si="88"/>
        <v>225</v>
      </c>
      <c r="Z129" s="103">
        <f>(VLOOKUP(B:B,[2]AppLists!M:O,3,FALSE))*$AB$2</f>
        <v>13.395200000000001</v>
      </c>
      <c r="AA129" s="85">
        <f t="shared" si="89"/>
        <v>3013.92</v>
      </c>
    </row>
    <row r="130" spans="1:27" ht="28.35" customHeight="1" x14ac:dyDescent="0.25">
      <c r="A130" s="78">
        <v>85</v>
      </c>
      <c r="B130" s="95" t="s">
        <v>256</v>
      </c>
      <c r="C130" s="96" t="s">
        <v>257</v>
      </c>
      <c r="D130" s="120" t="s">
        <v>82</v>
      </c>
      <c r="E130" s="91">
        <f>SUM('[1]SANCHEZ MIRA'!E130+[1]GONZAGA!E130+'[1]LAL-LO (2)'!E130+[1]ANDREWS!E130+[1]APARRI!E130+[1]PIAT!E129+[1]LASAM!E130+[1]CARIG!E130)</f>
        <v>59</v>
      </c>
      <c r="F130" s="91">
        <f>SUM('[1]SANCHEZ MIRA'!F130+[1]GONZAGA!F130+'[1]LAL-LO (2)'!F130+[1]ANDREWS!F130+[1]APARRI!F130+[1]PIAT!F129+[1]LASAM!F130+[1]CARIG!F130)</f>
        <v>51</v>
      </c>
      <c r="G130" s="91">
        <f>SUM('[1]SANCHEZ MIRA'!G130+[1]GONZAGA!G130+'[1]LAL-LO (2)'!G130+[1]ANDREWS!G130+[1]APARRI!G130+[1]PIAT!G129+[1]LASAM!G130+[1]CARIG!G130)</f>
        <v>5</v>
      </c>
      <c r="H130" s="92">
        <f t="shared" si="80"/>
        <v>115</v>
      </c>
      <c r="I130" s="93">
        <f t="shared" si="81"/>
        <v>2363.2960000000003</v>
      </c>
      <c r="J130" s="91">
        <f>SUM('[1]SANCHEZ MIRA'!J130+[1]GONZAGA!J130+'[1]LAL-LO (2)'!J130+[1]ANDREWS!J130+[1]APARRI!J130+[1]PIAT!J129+[1]LASAM!J130+[1]CARIG!J130)</f>
        <v>19</v>
      </c>
      <c r="K130" s="91">
        <f>SUM('[1]SANCHEZ MIRA'!K130+[1]GONZAGA!K130+'[1]LAL-LO (2)'!K130+[1]ANDREWS!K130+[1]APARRI!K130+[1]PIAT!K129+[1]LASAM!K130+[1]CARIG!K130)</f>
        <v>9</v>
      </c>
      <c r="L130" s="91">
        <f>SUM('[1]SANCHEZ MIRA'!L130+[1]GONZAGA!L130+'[1]LAL-LO (2)'!L130+[1]ANDREWS!L130+[1]APARRI!L130+[1]PIAT!L129+[1]LASAM!L130+[1]CARIG!L130)</f>
        <v>28</v>
      </c>
      <c r="M130" s="90">
        <f t="shared" si="82"/>
        <v>56</v>
      </c>
      <c r="N130" s="93">
        <f t="shared" si="83"/>
        <v>1150.8224000000002</v>
      </c>
      <c r="O130" s="91">
        <f>SUM('[1]SANCHEZ MIRA'!O130+[1]GONZAGA!O130+'[1]LAL-LO (2)'!O130+[1]ANDREWS!O130+[1]APARRI!O130+[1]PIAT!O129+[1]LASAM!O130+[1]CARIG!O130)</f>
        <v>25</v>
      </c>
      <c r="P130" s="91">
        <f>SUM('[1]SANCHEZ MIRA'!P130+[1]GONZAGA!P130+'[1]LAL-LO (2)'!P130+[1]ANDREWS!P130+[1]APARRI!P130+[1]PIAT!P129+[1]LASAM!P130+[1]CARIG!P130)</f>
        <v>6</v>
      </c>
      <c r="Q130" s="91">
        <f>SUM('[1]SANCHEZ MIRA'!Q130+[1]GONZAGA!Q130+'[1]LAL-LO (2)'!Q130+[1]ANDREWS!Q130+[1]APARRI!Q130+[1]PIAT!Q129+[1]LASAM!Q130+[1]CARIG!Q130)</f>
        <v>3</v>
      </c>
      <c r="R130" s="90">
        <f t="shared" si="84"/>
        <v>34</v>
      </c>
      <c r="S130" s="93">
        <f t="shared" si="85"/>
        <v>698.71360000000016</v>
      </c>
      <c r="T130" s="91">
        <f>SUM('[1]SANCHEZ MIRA'!T130+[1]GONZAGA!T130+'[1]LAL-LO (2)'!T130+[1]ANDREWS!T130+[1]APARRI!T130+[1]PIAT!T129+[1]LASAM!T130+[1]CARIG!T130)</f>
        <v>10</v>
      </c>
      <c r="U130" s="91">
        <f>SUM('[1]SANCHEZ MIRA'!U130+[1]GONZAGA!U130+'[1]LAL-LO (2)'!U130+[1]ANDREWS!U130+[1]APARRI!U130+[1]PIAT!U129+[1]LASAM!U130+[1]CARIG!U130)</f>
        <v>4</v>
      </c>
      <c r="V130" s="91">
        <f>SUM('[1]SANCHEZ MIRA'!V130+[1]GONZAGA!V130+'[1]LAL-LO (2)'!V130+[1]ANDREWS!V130+[1]APARRI!V130+[1]PIAT!V129+[1]LASAM!V130+[1]CARIG!V130)</f>
        <v>3</v>
      </c>
      <c r="W130" s="90">
        <f t="shared" si="86"/>
        <v>17</v>
      </c>
      <c r="X130" s="83">
        <f t="shared" si="87"/>
        <v>349.35680000000008</v>
      </c>
      <c r="Y130" s="83">
        <f t="shared" si="88"/>
        <v>222</v>
      </c>
      <c r="Z130" s="103">
        <f>(VLOOKUP(B:B,[2]AppLists!M:O,3,FALSE))*$AB$2</f>
        <v>20.550400000000003</v>
      </c>
      <c r="AA130" s="85">
        <f t="shared" si="89"/>
        <v>4562.1888000000008</v>
      </c>
    </row>
    <row r="131" spans="1:27" ht="28.35" customHeight="1" x14ac:dyDescent="0.25">
      <c r="A131" s="78">
        <v>86</v>
      </c>
      <c r="B131" s="95" t="s">
        <v>258</v>
      </c>
      <c r="C131" s="96" t="s">
        <v>259</v>
      </c>
      <c r="D131" s="120" t="s">
        <v>82</v>
      </c>
      <c r="E131" s="91">
        <f>SUM('[1]SANCHEZ MIRA'!E131+[1]GONZAGA!E131+'[1]LAL-LO (2)'!E131+[1]ANDREWS!E131+[1]APARRI!E131+[1]PIAT!E130+[1]LASAM!E131+[1]CARIG!E131)</f>
        <v>77</v>
      </c>
      <c r="F131" s="91">
        <f>SUM('[1]SANCHEZ MIRA'!F131+[1]GONZAGA!F131+'[1]LAL-LO (2)'!F131+[1]ANDREWS!F131+[1]APARRI!F131+[1]PIAT!F130+[1]LASAM!F131+[1]CARIG!F131)</f>
        <v>69</v>
      </c>
      <c r="G131" s="91">
        <f>SUM('[1]SANCHEZ MIRA'!G131+[1]GONZAGA!G131+'[1]LAL-LO (2)'!G131+[1]ANDREWS!G131+[1]APARRI!G131+[1]PIAT!G130+[1]LASAM!G131+[1]CARIG!G131)</f>
        <v>14</v>
      </c>
      <c r="H131" s="92">
        <f t="shared" si="80"/>
        <v>160</v>
      </c>
      <c r="I131" s="93">
        <f t="shared" si="81"/>
        <v>6323.2000000000007</v>
      </c>
      <c r="J131" s="91">
        <f>SUM('[1]SANCHEZ MIRA'!J131+[1]GONZAGA!J131+'[1]LAL-LO (2)'!J131+[1]ANDREWS!J131+[1]APARRI!J131+[1]PIAT!J130+[1]LASAM!J131+[1]CARIG!J131)</f>
        <v>25</v>
      </c>
      <c r="K131" s="91">
        <f>SUM('[1]SANCHEZ MIRA'!K131+[1]GONZAGA!K131+'[1]LAL-LO (2)'!K131+[1]ANDREWS!K131+[1]APARRI!K131+[1]PIAT!K130+[1]LASAM!K131+[1]CARIG!K131)</f>
        <v>2</v>
      </c>
      <c r="L131" s="91">
        <f>SUM('[1]SANCHEZ MIRA'!L131+[1]GONZAGA!L131+'[1]LAL-LO (2)'!L131+[1]ANDREWS!L131+[1]APARRI!L131+[1]PIAT!L130+[1]LASAM!L131+[1]CARIG!L131)</f>
        <v>23</v>
      </c>
      <c r="M131" s="90">
        <f t="shared" si="82"/>
        <v>50</v>
      </c>
      <c r="N131" s="93">
        <f t="shared" si="83"/>
        <v>1976.0000000000002</v>
      </c>
      <c r="O131" s="91">
        <f>SUM('[1]SANCHEZ MIRA'!O131+[1]GONZAGA!O131+'[1]LAL-LO (2)'!O131+[1]ANDREWS!O131+[1]APARRI!O131+[1]PIAT!O130+[1]LASAM!O131+[1]CARIG!O131)</f>
        <v>21</v>
      </c>
      <c r="P131" s="91">
        <f>SUM('[1]SANCHEZ MIRA'!P131+[1]GONZAGA!P131+'[1]LAL-LO (2)'!P131+[1]ANDREWS!P131+[1]APARRI!P131+[1]PIAT!P130+[1]LASAM!P131+[1]CARIG!P131)</f>
        <v>12</v>
      </c>
      <c r="Q131" s="91">
        <f>SUM('[1]SANCHEZ MIRA'!Q131+[1]GONZAGA!Q131+'[1]LAL-LO (2)'!Q131+[1]ANDREWS!Q131+[1]APARRI!Q131+[1]PIAT!Q130+[1]LASAM!Q131+[1]CARIG!Q131)</f>
        <v>13</v>
      </c>
      <c r="R131" s="90">
        <f t="shared" si="84"/>
        <v>46</v>
      </c>
      <c r="S131" s="93">
        <f t="shared" si="85"/>
        <v>1817.92</v>
      </c>
      <c r="T131" s="91">
        <f>SUM('[1]SANCHEZ MIRA'!T131+[1]GONZAGA!T131+'[1]LAL-LO (2)'!T131+[1]ANDREWS!T131+[1]APARRI!T131+[1]PIAT!T130+[1]LASAM!T131+[1]CARIG!T131)</f>
        <v>6</v>
      </c>
      <c r="U131" s="91">
        <f>SUM('[1]SANCHEZ MIRA'!U131+[1]GONZAGA!U131+'[1]LAL-LO (2)'!U131+[1]ANDREWS!U131+[1]APARRI!U131+[1]PIAT!U130+[1]LASAM!U131+[1]CARIG!U131)</f>
        <v>2</v>
      </c>
      <c r="V131" s="91">
        <f>SUM('[1]SANCHEZ MIRA'!V131+[1]GONZAGA!V131+'[1]LAL-LO (2)'!V131+[1]ANDREWS!V131+[1]APARRI!V131+[1]PIAT!V130+[1]LASAM!V131+[1]CARIG!V131)</f>
        <v>3</v>
      </c>
      <c r="W131" s="90">
        <f t="shared" si="86"/>
        <v>11</v>
      </c>
      <c r="X131" s="83">
        <f t="shared" si="87"/>
        <v>434.72</v>
      </c>
      <c r="Y131" s="83">
        <f t="shared" si="88"/>
        <v>267</v>
      </c>
      <c r="Z131" s="103">
        <f>(VLOOKUP(B:B,[2]AppLists!M:O,3,FALSE))*$AB$2</f>
        <v>39.520000000000003</v>
      </c>
      <c r="AA131" s="85">
        <f t="shared" si="89"/>
        <v>10551.84</v>
      </c>
    </row>
    <row r="132" spans="1:27" ht="28.35" customHeight="1" x14ac:dyDescent="0.25">
      <c r="A132" s="78">
        <v>87</v>
      </c>
      <c r="B132" s="95" t="s">
        <v>260</v>
      </c>
      <c r="C132" s="96" t="s">
        <v>261</v>
      </c>
      <c r="D132" s="120" t="s">
        <v>113</v>
      </c>
      <c r="E132" s="91">
        <f>SUM('[1]SANCHEZ MIRA'!E132+[1]GONZAGA!E132+'[1]LAL-LO (2)'!E132+[1]ANDREWS!E132+[1]APARRI!E132+[1]PIAT!E131+[1]LASAM!E132+[1]CARIG!E132)</f>
        <v>513</v>
      </c>
      <c r="F132" s="91">
        <f>SUM('[1]SANCHEZ MIRA'!F132+[1]GONZAGA!F132+'[1]LAL-LO (2)'!F132+[1]ANDREWS!F132+[1]APARRI!F132+[1]PIAT!F131+[1]LASAM!F132+[1]CARIG!F132)</f>
        <v>205</v>
      </c>
      <c r="G132" s="91">
        <f>SUM('[1]SANCHEZ MIRA'!G132+[1]GONZAGA!G132+'[1]LAL-LO (2)'!G132+[1]ANDREWS!G132+[1]APARRI!G132+[1]PIAT!G131+[1]LASAM!G132+[1]CARIG!G132)</f>
        <v>41</v>
      </c>
      <c r="H132" s="92">
        <f t="shared" si="80"/>
        <v>759</v>
      </c>
      <c r="I132" s="93">
        <f t="shared" si="81"/>
        <v>13324.396799999999</v>
      </c>
      <c r="J132" s="91">
        <f>SUM('[1]SANCHEZ MIRA'!J132+[1]GONZAGA!J132+'[1]LAL-LO (2)'!J132+[1]ANDREWS!J132+[1]APARRI!J132+[1]PIAT!J131+[1]LASAM!J132+[1]CARIG!J132)</f>
        <v>284</v>
      </c>
      <c r="K132" s="91">
        <f>SUM('[1]SANCHEZ MIRA'!K132+[1]GONZAGA!K132+'[1]LAL-LO (2)'!K132+[1]ANDREWS!K132+[1]APARRI!K132+[1]PIAT!K131+[1]LASAM!K132+[1]CARIG!K132)</f>
        <v>180</v>
      </c>
      <c r="L132" s="91">
        <f>SUM('[1]SANCHEZ MIRA'!L132+[1]GONZAGA!L132+'[1]LAL-LO (2)'!L132+[1]ANDREWS!L132+[1]APARRI!L132+[1]PIAT!L131+[1]LASAM!L132+[1]CARIG!L132)</f>
        <v>73</v>
      </c>
      <c r="M132" s="90">
        <f t="shared" si="82"/>
        <v>537</v>
      </c>
      <c r="N132" s="93">
        <f t="shared" si="83"/>
        <v>9427.1423999999988</v>
      </c>
      <c r="O132" s="91">
        <f>SUM('[1]SANCHEZ MIRA'!O132+[1]GONZAGA!O132+'[1]LAL-LO (2)'!O132+[1]ANDREWS!O132+[1]APARRI!O132+[1]PIAT!O131+[1]LASAM!O132+[1]CARIG!O132)</f>
        <v>274</v>
      </c>
      <c r="P132" s="91">
        <f>SUM('[1]SANCHEZ MIRA'!P132+[1]GONZAGA!P132+'[1]LAL-LO (2)'!P132+[1]ANDREWS!P132+[1]APARRI!P132+[1]PIAT!P131+[1]LASAM!P132+[1]CARIG!P132)</f>
        <v>184</v>
      </c>
      <c r="Q132" s="91">
        <f>SUM('[1]SANCHEZ MIRA'!Q132+[1]GONZAGA!Q132+'[1]LAL-LO (2)'!Q132+[1]ANDREWS!Q132+[1]APARRI!Q132+[1]PIAT!Q131+[1]LASAM!Q132+[1]CARIG!Q132)</f>
        <v>49</v>
      </c>
      <c r="R132" s="90">
        <f t="shared" si="84"/>
        <v>507</v>
      </c>
      <c r="S132" s="93">
        <f t="shared" si="85"/>
        <v>8900.4863999999998</v>
      </c>
      <c r="T132" s="91">
        <f>SUM('[1]SANCHEZ MIRA'!T132+[1]GONZAGA!T132+'[1]LAL-LO (2)'!T132+[1]ANDREWS!T132+[1]APARRI!T132+[1]PIAT!T131+[1]LASAM!T132+[1]CARIG!T132)</f>
        <v>200</v>
      </c>
      <c r="U132" s="91">
        <f>SUM('[1]SANCHEZ MIRA'!U132+[1]GONZAGA!U132+'[1]LAL-LO (2)'!U132+[1]ANDREWS!U132+[1]APARRI!U132+[1]PIAT!U131+[1]LASAM!U132+[1]CARIG!U132)</f>
        <v>72</v>
      </c>
      <c r="V132" s="91">
        <f>SUM('[1]SANCHEZ MIRA'!V132+[1]GONZAGA!V132+'[1]LAL-LO (2)'!V132+[1]ANDREWS!V132+[1]APARRI!V132+[1]PIAT!V131+[1]LASAM!V132+[1]CARIG!V132)</f>
        <v>16</v>
      </c>
      <c r="W132" s="90">
        <f t="shared" si="86"/>
        <v>288</v>
      </c>
      <c r="X132" s="83">
        <f t="shared" si="87"/>
        <v>5055.8976000000002</v>
      </c>
      <c r="Y132" s="83">
        <f t="shared" si="88"/>
        <v>2091</v>
      </c>
      <c r="Z132" s="103">
        <f>(VLOOKUP(B:B,[2]AppLists!M:O,3,FALSE))*$AB$2</f>
        <v>17.555199999999999</v>
      </c>
      <c r="AA132" s="85">
        <f t="shared" si="89"/>
        <v>36707.923199999997</v>
      </c>
    </row>
    <row r="133" spans="1:27" ht="28.35" customHeight="1" x14ac:dyDescent="0.25">
      <c r="A133" s="78">
        <v>88</v>
      </c>
      <c r="B133" s="95" t="s">
        <v>262</v>
      </c>
      <c r="C133" s="96" t="s">
        <v>263</v>
      </c>
      <c r="D133" s="120" t="s">
        <v>113</v>
      </c>
      <c r="E133" s="91">
        <f>SUM('[1]SANCHEZ MIRA'!E133+[1]GONZAGA!E133+'[1]LAL-LO (2)'!E133+[1]ANDREWS!E133+[1]APARRI!E133+[1]PIAT!E132+[1]LASAM!E133+[1]CARIG!E133)</f>
        <v>485</v>
      </c>
      <c r="F133" s="91">
        <f>SUM('[1]SANCHEZ MIRA'!F133+[1]GONZAGA!F133+'[1]LAL-LO (2)'!F133+[1]ANDREWS!F133+[1]APARRI!F133+[1]PIAT!F132+[1]LASAM!F133+[1]CARIG!F133)</f>
        <v>168</v>
      </c>
      <c r="G133" s="91">
        <f>SUM('[1]SANCHEZ MIRA'!G133+[1]GONZAGA!G133+'[1]LAL-LO (2)'!G133+[1]ANDREWS!G133+[1]APARRI!G133+[1]PIAT!G132+[1]LASAM!G133+[1]CARIG!G133)</f>
        <v>134</v>
      </c>
      <c r="H133" s="92">
        <f t="shared" si="80"/>
        <v>787</v>
      </c>
      <c r="I133" s="93">
        <f t="shared" si="81"/>
        <v>54920.007999999994</v>
      </c>
      <c r="J133" s="91">
        <f>SUM('[1]SANCHEZ MIRA'!J133+[1]GONZAGA!J133+'[1]LAL-LO (2)'!J133+[1]ANDREWS!J133+[1]APARRI!J133+[1]PIAT!J132+[1]LASAM!J133+[1]CARIG!J133)</f>
        <v>377</v>
      </c>
      <c r="K133" s="91">
        <f>SUM('[1]SANCHEZ MIRA'!K133+[1]GONZAGA!K133+'[1]LAL-LO (2)'!K133+[1]ANDREWS!K133+[1]APARRI!K133+[1]PIAT!K132+[1]LASAM!K133+[1]CARIG!K133)</f>
        <v>164</v>
      </c>
      <c r="L133" s="91">
        <f>SUM('[1]SANCHEZ MIRA'!L133+[1]GONZAGA!L133+'[1]LAL-LO (2)'!L133+[1]ANDREWS!L133+[1]APARRI!L133+[1]PIAT!L132+[1]LASAM!L133+[1]CARIG!L133)</f>
        <v>80</v>
      </c>
      <c r="M133" s="90">
        <f t="shared" si="82"/>
        <v>621</v>
      </c>
      <c r="N133" s="93">
        <f t="shared" si="83"/>
        <v>43335.863999999994</v>
      </c>
      <c r="O133" s="91">
        <f>SUM('[1]SANCHEZ MIRA'!O133+[1]GONZAGA!O133+'[1]LAL-LO (2)'!O133+[1]ANDREWS!O133+[1]APARRI!O133+[1]PIAT!O132+[1]LASAM!O133+[1]CARIG!O133)</f>
        <v>265</v>
      </c>
      <c r="P133" s="91">
        <f>SUM('[1]SANCHEZ MIRA'!P133+[1]GONZAGA!P133+'[1]LAL-LO (2)'!P133+[1]ANDREWS!P133+[1]APARRI!P133+[1]PIAT!P132+[1]LASAM!P133+[1]CARIG!P133)</f>
        <v>152</v>
      </c>
      <c r="Q133" s="91">
        <f>SUM('[1]SANCHEZ MIRA'!Q133+[1]GONZAGA!Q133+'[1]LAL-LO (2)'!Q133+[1]ANDREWS!Q133+[1]APARRI!Q133+[1]PIAT!Q132+[1]LASAM!Q133+[1]CARIG!Q133)</f>
        <v>109</v>
      </c>
      <c r="R133" s="90">
        <f t="shared" si="84"/>
        <v>526</v>
      </c>
      <c r="S133" s="93">
        <f t="shared" si="85"/>
        <v>36706.383999999998</v>
      </c>
      <c r="T133" s="91">
        <f>SUM('[1]SANCHEZ MIRA'!T133+[1]GONZAGA!T133+'[1]LAL-LO (2)'!T133+[1]ANDREWS!T133+[1]APARRI!T133+[1]PIAT!T132+[1]LASAM!T133+[1]CARIG!T133)</f>
        <v>241</v>
      </c>
      <c r="U133" s="91">
        <f>SUM('[1]SANCHEZ MIRA'!U133+[1]GONZAGA!U133+'[1]LAL-LO (2)'!U133+[1]ANDREWS!U133+[1]APARRI!U133+[1]PIAT!U132+[1]LASAM!U133+[1]CARIG!U133)</f>
        <v>64</v>
      </c>
      <c r="V133" s="91">
        <f>SUM('[1]SANCHEZ MIRA'!V133+[1]GONZAGA!V133+'[1]LAL-LO (2)'!V133+[1]ANDREWS!V133+[1]APARRI!V133+[1]PIAT!V132+[1]LASAM!V133+[1]CARIG!V133)</f>
        <v>100</v>
      </c>
      <c r="W133" s="90">
        <f t="shared" si="86"/>
        <v>405</v>
      </c>
      <c r="X133" s="83">
        <f t="shared" si="87"/>
        <v>28262.519999999997</v>
      </c>
      <c r="Y133" s="83">
        <f t="shared" si="88"/>
        <v>2339</v>
      </c>
      <c r="Z133" s="103">
        <f>(VLOOKUP(B:B,[2]AppLists!M:O,3,FALSE))*$AB$2</f>
        <v>69.783999999999992</v>
      </c>
      <c r="AA133" s="85">
        <f t="shared" si="89"/>
        <v>163224.77599999998</v>
      </c>
    </row>
    <row r="134" spans="1:27" ht="28.35" customHeight="1" x14ac:dyDescent="0.25">
      <c r="A134" s="78">
        <v>89</v>
      </c>
      <c r="B134" s="95" t="s">
        <v>264</v>
      </c>
      <c r="C134" s="96" t="s">
        <v>265</v>
      </c>
      <c r="D134" s="120" t="s">
        <v>113</v>
      </c>
      <c r="E134" s="91">
        <f>SUM('[1]SANCHEZ MIRA'!E134+[1]GONZAGA!E134+'[1]LAL-LO (2)'!E134+[1]ANDREWS!E134+[1]APARRI!E134+[1]PIAT!E133+[1]LASAM!E134+[1]CARIG!E134)</f>
        <v>239</v>
      </c>
      <c r="F134" s="91">
        <f>SUM('[1]SANCHEZ MIRA'!F134+[1]GONZAGA!F134+'[1]LAL-LO (2)'!F134+[1]ANDREWS!F134+[1]APARRI!F134+[1]PIAT!F133+[1]LASAM!F134+[1]CARIG!F134)</f>
        <v>176</v>
      </c>
      <c r="G134" s="91">
        <f>SUM('[1]SANCHEZ MIRA'!G134+[1]GONZAGA!G134+'[1]LAL-LO (2)'!G134+[1]ANDREWS!G134+[1]APARRI!G134+[1]PIAT!G133+[1]LASAM!G134+[1]CARIG!G134)</f>
        <v>178</v>
      </c>
      <c r="H134" s="92">
        <f t="shared" si="80"/>
        <v>593</v>
      </c>
      <c r="I134" s="93">
        <f t="shared" si="81"/>
        <v>40703.519999999997</v>
      </c>
      <c r="J134" s="91">
        <f>SUM('[1]SANCHEZ MIRA'!J134+[1]GONZAGA!J134+'[1]LAL-LO (2)'!J134+[1]ANDREWS!J134+[1]APARRI!J134+[1]PIAT!J133+[1]LASAM!J134+[1]CARIG!J134)</f>
        <v>56</v>
      </c>
      <c r="K134" s="91">
        <f>SUM('[1]SANCHEZ MIRA'!K134+[1]GONZAGA!K134+'[1]LAL-LO (2)'!K134+[1]ANDREWS!K134+[1]APARRI!K134+[1]PIAT!K133+[1]LASAM!K134+[1]CARIG!K134)</f>
        <v>990</v>
      </c>
      <c r="L134" s="91">
        <f>SUM('[1]SANCHEZ MIRA'!L134+[1]GONZAGA!L134+'[1]LAL-LO (2)'!L134+[1]ANDREWS!L134+[1]APARRI!L134+[1]PIAT!L133+[1]LASAM!L134+[1]CARIG!L134)</f>
        <v>68</v>
      </c>
      <c r="M134" s="90">
        <f t="shared" si="82"/>
        <v>1114</v>
      </c>
      <c r="N134" s="93">
        <f t="shared" si="83"/>
        <v>76464.960000000006</v>
      </c>
      <c r="O134" s="91">
        <f>SUM('[1]SANCHEZ MIRA'!O134+[1]GONZAGA!O134+'[1]LAL-LO (2)'!O134+[1]ANDREWS!O134+[1]APARRI!O134+[1]PIAT!O133+[1]LASAM!O134+[1]CARIG!O134)</f>
        <v>1079</v>
      </c>
      <c r="P134" s="91">
        <f>SUM('[1]SANCHEZ MIRA'!P134+[1]GONZAGA!P134+'[1]LAL-LO (2)'!P134+[1]ANDREWS!P134+[1]APARRI!P134+[1]PIAT!P133+[1]LASAM!P134+[1]CARIG!P134)</f>
        <v>35</v>
      </c>
      <c r="Q134" s="91">
        <f>SUM('[1]SANCHEZ MIRA'!Q134+[1]GONZAGA!Q134+'[1]LAL-LO (2)'!Q134+[1]ANDREWS!Q134+[1]APARRI!Q134+[1]PIAT!Q133+[1]LASAM!Q134+[1]CARIG!Q134)</f>
        <v>43</v>
      </c>
      <c r="R134" s="90">
        <f t="shared" si="84"/>
        <v>1157</v>
      </c>
      <c r="S134" s="93">
        <f t="shared" si="85"/>
        <v>79416.479999999996</v>
      </c>
      <c r="T134" s="91">
        <f>SUM('[1]SANCHEZ MIRA'!T134+[1]GONZAGA!T134+'[1]LAL-LO (2)'!T134+[1]ANDREWS!T134+[1]APARRI!T134+[1]PIAT!T133+[1]LASAM!T134+[1]CARIG!T134)</f>
        <v>51</v>
      </c>
      <c r="U134" s="91">
        <f>SUM('[1]SANCHEZ MIRA'!U134+[1]GONZAGA!U134+'[1]LAL-LO (2)'!U134+[1]ANDREWS!U134+[1]APARRI!U134+[1]PIAT!U133+[1]LASAM!U134+[1]CARIG!U134)</f>
        <v>120</v>
      </c>
      <c r="V134" s="91">
        <f>SUM('[1]SANCHEZ MIRA'!V134+[1]GONZAGA!V134+'[1]LAL-LO (2)'!V134+[1]ANDREWS!V134+[1]APARRI!V134+[1]PIAT!V133+[1]LASAM!V134+[1]CARIG!V134)</f>
        <v>17</v>
      </c>
      <c r="W134" s="90">
        <f t="shared" si="86"/>
        <v>188</v>
      </c>
      <c r="X134" s="83">
        <f t="shared" si="87"/>
        <v>12904.32</v>
      </c>
      <c r="Y134" s="83">
        <f t="shared" si="88"/>
        <v>3052</v>
      </c>
      <c r="Z134" s="103">
        <f>(VLOOKUP(B:B,[2]AppLists!M:O,3,FALSE))*$AB$2</f>
        <v>68.64</v>
      </c>
      <c r="AA134" s="85">
        <f t="shared" si="89"/>
        <v>209489.28</v>
      </c>
    </row>
    <row r="135" spans="1:27" ht="28.35" customHeight="1" x14ac:dyDescent="0.25">
      <c r="A135" s="78">
        <v>90</v>
      </c>
      <c r="B135" s="95" t="s">
        <v>266</v>
      </c>
      <c r="C135" s="96" t="s">
        <v>267</v>
      </c>
      <c r="D135" s="120" t="s">
        <v>82</v>
      </c>
      <c r="E135" s="91">
        <f>SUM('[1]SANCHEZ MIRA'!E135+[1]GONZAGA!E135+'[1]LAL-LO (2)'!E135+[1]ANDREWS!E135+[1]APARRI!E135+[1]PIAT!E134+[1]LASAM!E135+[1]CARIG!E135)</f>
        <v>111</v>
      </c>
      <c r="F135" s="91">
        <f>SUM('[1]SANCHEZ MIRA'!F135+[1]GONZAGA!F135+'[1]LAL-LO (2)'!F135+[1]ANDREWS!F135+[1]APARRI!F135+[1]PIAT!F134+[1]LASAM!F135+[1]CARIG!F135)</f>
        <v>98</v>
      </c>
      <c r="G135" s="91">
        <f>SUM('[1]SANCHEZ MIRA'!G135+[1]GONZAGA!G135+'[1]LAL-LO (2)'!G135+[1]ANDREWS!G135+[1]APARRI!G135+[1]PIAT!G134+[1]LASAM!G135+[1]CARIG!G135)</f>
        <v>30</v>
      </c>
      <c r="H135" s="92">
        <f t="shared" si="80"/>
        <v>239</v>
      </c>
      <c r="I135" s="93">
        <f t="shared" si="81"/>
        <v>97544.886400000003</v>
      </c>
      <c r="J135" s="91">
        <f>SUM('[1]SANCHEZ MIRA'!J135+[1]GONZAGA!J135+'[1]LAL-LO (2)'!J135+[1]ANDREWS!J135+[1]APARRI!J135+[1]PIAT!J134+[1]LASAM!J135+[1]CARIG!J135)</f>
        <v>47</v>
      </c>
      <c r="K135" s="91">
        <f>SUM('[1]SANCHEZ MIRA'!K135+[1]GONZAGA!K135+'[1]LAL-LO (2)'!K135+[1]ANDREWS!K135+[1]APARRI!K135+[1]PIAT!K134+[1]LASAM!K135+[1]CARIG!K135)</f>
        <v>112</v>
      </c>
      <c r="L135" s="91">
        <f>SUM('[1]SANCHEZ MIRA'!L135+[1]GONZAGA!L135+'[1]LAL-LO (2)'!L135+[1]ANDREWS!L135+[1]APARRI!L135+[1]PIAT!L134+[1]LASAM!L135+[1]CARIG!L135)</f>
        <v>8</v>
      </c>
      <c r="M135" s="90">
        <f t="shared" si="82"/>
        <v>167</v>
      </c>
      <c r="N135" s="93">
        <f t="shared" si="83"/>
        <v>68158.979200000002</v>
      </c>
      <c r="O135" s="91">
        <f>SUM('[1]SANCHEZ MIRA'!O135+[1]GONZAGA!O135+'[1]LAL-LO (2)'!O135+[1]ANDREWS!O135+[1]APARRI!O135+[1]PIAT!O134+[1]LASAM!O135+[1]CARIG!O135)</f>
        <v>25</v>
      </c>
      <c r="P135" s="91">
        <f>SUM('[1]SANCHEZ MIRA'!P135+[1]GONZAGA!P135+'[1]LAL-LO (2)'!P135+[1]ANDREWS!P135+[1]APARRI!P135+[1]PIAT!P134+[1]LASAM!P135+[1]CARIG!P135)</f>
        <v>15</v>
      </c>
      <c r="Q135" s="91">
        <f>SUM('[1]SANCHEZ MIRA'!Q135+[1]GONZAGA!Q135+'[1]LAL-LO (2)'!Q135+[1]ANDREWS!Q135+[1]APARRI!Q135+[1]PIAT!Q134+[1]LASAM!Q135+[1]CARIG!Q135)</f>
        <v>10</v>
      </c>
      <c r="R135" s="90">
        <f t="shared" si="84"/>
        <v>50</v>
      </c>
      <c r="S135" s="93">
        <f t="shared" si="85"/>
        <v>20406.88</v>
      </c>
      <c r="T135" s="91">
        <f>SUM('[1]SANCHEZ MIRA'!T135+[1]GONZAGA!T135+'[1]LAL-LO (2)'!T135+[1]ANDREWS!T135+[1]APARRI!T135+[1]PIAT!T134+[1]LASAM!T135+[1]CARIG!T135)</f>
        <v>20</v>
      </c>
      <c r="U135" s="91">
        <f>SUM('[1]SANCHEZ MIRA'!U135+[1]GONZAGA!U135+'[1]LAL-LO (2)'!U135+[1]ANDREWS!U135+[1]APARRI!U135+[1]PIAT!U134+[1]LASAM!U135+[1]CARIG!U135)</f>
        <v>58</v>
      </c>
      <c r="V135" s="91">
        <f>SUM('[1]SANCHEZ MIRA'!V135+[1]GONZAGA!V135+'[1]LAL-LO (2)'!V135+[1]ANDREWS!V135+[1]APARRI!V135+[1]PIAT!V134+[1]LASAM!V135+[1]CARIG!V135)</f>
        <v>5</v>
      </c>
      <c r="W135" s="90">
        <f t="shared" si="86"/>
        <v>83</v>
      </c>
      <c r="X135" s="83">
        <f t="shared" si="87"/>
        <v>33875.4208</v>
      </c>
      <c r="Y135" s="83">
        <f t="shared" si="88"/>
        <v>539</v>
      </c>
      <c r="Z135" s="103">
        <f>(VLOOKUP(B:B,[2]AppLists!M:O,3,FALSE))*$AB$2</f>
        <v>408.13760000000002</v>
      </c>
      <c r="AA135" s="85">
        <f t="shared" si="89"/>
        <v>219986.16640000002</v>
      </c>
    </row>
    <row r="136" spans="1:27" ht="28.35" customHeight="1" x14ac:dyDescent="0.25">
      <c r="A136" s="78">
        <v>91</v>
      </c>
      <c r="B136" s="95" t="s">
        <v>268</v>
      </c>
      <c r="C136" s="96" t="s">
        <v>269</v>
      </c>
      <c r="D136" s="120" t="s">
        <v>82</v>
      </c>
      <c r="E136" s="91">
        <f>SUM('[1]SANCHEZ MIRA'!E136+[1]GONZAGA!E136+'[1]LAL-LO (2)'!E136+[1]ANDREWS!E136+[1]APARRI!E136+[1]PIAT!E135+[1]LASAM!E136+[1]CARIG!E136)</f>
        <v>173</v>
      </c>
      <c r="F136" s="91">
        <f>SUM('[1]SANCHEZ MIRA'!F136+[1]GONZAGA!F136+'[1]LAL-LO (2)'!F136+[1]ANDREWS!F136+[1]APARRI!F136+[1]PIAT!F135+[1]LASAM!F136+[1]CARIG!F136)</f>
        <v>74</v>
      </c>
      <c r="G136" s="91">
        <f>SUM('[1]SANCHEZ MIRA'!G136+[1]GONZAGA!G136+'[1]LAL-LO (2)'!G136+[1]ANDREWS!G136+[1]APARRI!G136+[1]PIAT!G135+[1]LASAM!G136+[1]CARIG!G136)</f>
        <v>25</v>
      </c>
      <c r="H136" s="92">
        <f t="shared" si="80"/>
        <v>272</v>
      </c>
      <c r="I136" s="93">
        <f t="shared" si="81"/>
        <v>140916.67200000002</v>
      </c>
      <c r="J136" s="91">
        <f>SUM('[1]SANCHEZ MIRA'!J136+[1]GONZAGA!J136+'[1]LAL-LO (2)'!J136+[1]ANDREWS!J136+[1]APARRI!J136+[1]PIAT!J135+[1]LASAM!J136+[1]CARIG!J136)</f>
        <v>62</v>
      </c>
      <c r="K136" s="91">
        <f>SUM('[1]SANCHEZ MIRA'!K136+[1]GONZAGA!K136+'[1]LAL-LO (2)'!K136+[1]ANDREWS!K136+[1]APARRI!K136+[1]PIAT!K135+[1]LASAM!K136+[1]CARIG!K136)</f>
        <v>14</v>
      </c>
      <c r="L136" s="91">
        <f>SUM('[1]SANCHEZ MIRA'!L136+[1]GONZAGA!L136+'[1]LAL-LO (2)'!L136+[1]ANDREWS!L136+[1]APARRI!L136+[1]PIAT!L135+[1]LASAM!L136+[1]CARIG!L136)</f>
        <v>19</v>
      </c>
      <c r="M136" s="90">
        <f t="shared" si="82"/>
        <v>95</v>
      </c>
      <c r="N136" s="93">
        <f t="shared" si="83"/>
        <v>49217.22</v>
      </c>
      <c r="O136" s="91">
        <f>SUM('[1]SANCHEZ MIRA'!O136+[1]GONZAGA!O136+'[1]LAL-LO (2)'!O136+[1]ANDREWS!O136+[1]APARRI!O136+[1]PIAT!O135+[1]LASAM!O136+[1]CARIG!O136)</f>
        <v>74</v>
      </c>
      <c r="P136" s="91">
        <f>SUM('[1]SANCHEZ MIRA'!P136+[1]GONZAGA!P136+'[1]LAL-LO (2)'!P136+[1]ANDREWS!P136+[1]APARRI!P136+[1]PIAT!P135+[1]LASAM!P136+[1]CARIG!P136)</f>
        <v>12</v>
      </c>
      <c r="Q136" s="91">
        <f>SUM('[1]SANCHEZ MIRA'!Q136+[1]GONZAGA!Q136+'[1]LAL-LO (2)'!Q136+[1]ANDREWS!Q136+[1]APARRI!Q136+[1]PIAT!Q135+[1]LASAM!Q136+[1]CARIG!Q136)</f>
        <v>16</v>
      </c>
      <c r="R136" s="90">
        <f t="shared" si="84"/>
        <v>102</v>
      </c>
      <c r="S136" s="93">
        <f t="shared" si="85"/>
        <v>52843.752</v>
      </c>
      <c r="T136" s="91">
        <f>SUM('[1]SANCHEZ MIRA'!T136+[1]GONZAGA!T136+'[1]LAL-LO (2)'!T136+[1]ANDREWS!T136+[1]APARRI!T136+[1]PIAT!T135+[1]LASAM!T136+[1]CARIG!T136)</f>
        <v>52</v>
      </c>
      <c r="U136" s="91">
        <f>SUM('[1]SANCHEZ MIRA'!U136+[1]GONZAGA!U136+'[1]LAL-LO (2)'!U136+[1]ANDREWS!U136+[1]APARRI!U136+[1]PIAT!U135+[1]LASAM!U136+[1]CARIG!U136)</f>
        <v>0</v>
      </c>
      <c r="V136" s="91">
        <f>SUM('[1]SANCHEZ MIRA'!V136+[1]GONZAGA!V136+'[1]LAL-LO (2)'!V136+[1]ANDREWS!V136+[1]APARRI!V136+[1]PIAT!V135+[1]LASAM!V136+[1]CARIG!V136)</f>
        <v>2</v>
      </c>
      <c r="W136" s="90">
        <f t="shared" si="86"/>
        <v>54</v>
      </c>
      <c r="X136" s="83">
        <f t="shared" si="87"/>
        <v>27976.103999999999</v>
      </c>
      <c r="Y136" s="83">
        <f t="shared" si="88"/>
        <v>523</v>
      </c>
      <c r="Z136" s="103">
        <f>(VLOOKUP(B:B,[2]AppLists!M:O,3,FALSE))*$AB$2</f>
        <v>518.07600000000002</v>
      </c>
      <c r="AA136" s="85">
        <f t="shared" si="89"/>
        <v>270953.74800000002</v>
      </c>
    </row>
    <row r="137" spans="1:27" ht="28.35" customHeight="1" x14ac:dyDescent="0.25">
      <c r="A137" s="78">
        <v>92</v>
      </c>
      <c r="B137" s="95" t="s">
        <v>270</v>
      </c>
      <c r="C137" s="96" t="s">
        <v>271</v>
      </c>
      <c r="D137" s="120" t="s">
        <v>82</v>
      </c>
      <c r="E137" s="91">
        <f>SUM('[1]SANCHEZ MIRA'!E137+[1]GONZAGA!E137+'[1]LAL-LO (2)'!E137+[1]ANDREWS!E137+[1]APARRI!E137+[1]PIAT!E136+[1]LASAM!E137+[1]CARIG!E137)</f>
        <v>219</v>
      </c>
      <c r="F137" s="91">
        <f>SUM('[1]SANCHEZ MIRA'!F137+[1]GONZAGA!F137+'[1]LAL-LO (2)'!F137+[1]ANDREWS!F137+[1]APARRI!F137+[1]PIAT!F136+[1]LASAM!F137+[1]CARIG!F137)</f>
        <v>82</v>
      </c>
      <c r="G137" s="91">
        <f>SUM('[1]SANCHEZ MIRA'!G137+[1]GONZAGA!G137+'[1]LAL-LO (2)'!G137+[1]ANDREWS!G137+[1]APARRI!G137+[1]PIAT!G136+[1]LASAM!G137+[1]CARIG!G137)</f>
        <v>79</v>
      </c>
      <c r="H137" s="92">
        <f t="shared" si="80"/>
        <v>380</v>
      </c>
      <c r="I137" s="93">
        <f t="shared" si="81"/>
        <v>280592</v>
      </c>
      <c r="J137" s="91">
        <f>SUM('[1]SANCHEZ MIRA'!J137+[1]GONZAGA!J137+'[1]LAL-LO (2)'!J137+[1]ANDREWS!J137+[1]APARRI!J137+[1]PIAT!J136+[1]LASAM!J137+[1]CARIG!J137)</f>
        <v>111</v>
      </c>
      <c r="K137" s="91">
        <f>SUM('[1]SANCHEZ MIRA'!K137+[1]GONZAGA!K137+'[1]LAL-LO (2)'!K137+[1]ANDREWS!K137+[1]APARRI!K137+[1]PIAT!K136+[1]LASAM!K137+[1]CARIG!K137)</f>
        <v>136</v>
      </c>
      <c r="L137" s="91">
        <f>SUM('[1]SANCHEZ MIRA'!L137+[1]GONZAGA!L137+'[1]LAL-LO (2)'!L137+[1]ANDREWS!L137+[1]APARRI!L137+[1]PIAT!L136+[1]LASAM!L137+[1]CARIG!L137)</f>
        <v>231</v>
      </c>
      <c r="M137" s="90">
        <f t="shared" si="82"/>
        <v>478</v>
      </c>
      <c r="N137" s="93">
        <f t="shared" si="83"/>
        <v>352955.2</v>
      </c>
      <c r="O137" s="91">
        <f>SUM('[1]SANCHEZ MIRA'!O137+[1]GONZAGA!O137+'[1]LAL-LO (2)'!O137+[1]ANDREWS!O137+[1]APARRI!O137+[1]PIAT!O136+[1]LASAM!O137+[1]CARIG!O137)</f>
        <v>211</v>
      </c>
      <c r="P137" s="91">
        <f>SUM('[1]SANCHEZ MIRA'!P137+[1]GONZAGA!P137+'[1]LAL-LO (2)'!P137+[1]ANDREWS!P137+[1]APARRI!P137+[1]PIAT!P136+[1]LASAM!P137+[1]CARIG!P137)</f>
        <v>145</v>
      </c>
      <c r="Q137" s="91">
        <f>SUM('[1]SANCHEZ MIRA'!Q137+[1]GONZAGA!Q137+'[1]LAL-LO (2)'!Q137+[1]ANDREWS!Q137+[1]APARRI!Q137+[1]PIAT!Q136+[1]LASAM!Q137+[1]CARIG!Q137)</f>
        <v>46</v>
      </c>
      <c r="R137" s="90">
        <f t="shared" si="84"/>
        <v>402</v>
      </c>
      <c r="S137" s="93">
        <f t="shared" si="85"/>
        <v>296836.8</v>
      </c>
      <c r="T137" s="91">
        <f>SUM('[1]SANCHEZ MIRA'!T137+[1]GONZAGA!T137+'[1]LAL-LO (2)'!T137+[1]ANDREWS!T137+[1]APARRI!T137+[1]PIAT!T136+[1]LASAM!T137+[1]CARIG!T137)</f>
        <v>99</v>
      </c>
      <c r="U137" s="91">
        <f>SUM('[1]SANCHEZ MIRA'!U137+[1]GONZAGA!U137+'[1]LAL-LO (2)'!U137+[1]ANDREWS!U137+[1]APARRI!U137+[1]PIAT!U136+[1]LASAM!U137+[1]CARIG!U137)</f>
        <v>39</v>
      </c>
      <c r="V137" s="91">
        <f>SUM('[1]SANCHEZ MIRA'!V137+[1]GONZAGA!V137+'[1]LAL-LO (2)'!V137+[1]ANDREWS!V137+[1]APARRI!V137+[1]PIAT!V136+[1]LASAM!V137+[1]CARIG!V137)</f>
        <v>21</v>
      </c>
      <c r="W137" s="90">
        <f t="shared" si="86"/>
        <v>159</v>
      </c>
      <c r="X137" s="83">
        <f t="shared" si="87"/>
        <v>117405.59999999999</v>
      </c>
      <c r="Y137" s="83">
        <f t="shared" si="88"/>
        <v>1419</v>
      </c>
      <c r="Z137" s="103">
        <f>(VLOOKUP(B:B,[2]AppLists!M:O,3,FALSE))*$AB$2</f>
        <v>738.4</v>
      </c>
      <c r="AA137" s="85">
        <f t="shared" si="89"/>
        <v>1047789.6</v>
      </c>
    </row>
    <row r="138" spans="1:27" ht="28.35" customHeight="1" x14ac:dyDescent="0.25">
      <c r="A138" s="78">
        <v>93</v>
      </c>
      <c r="B138" s="95" t="s">
        <v>272</v>
      </c>
      <c r="C138" s="96" t="s">
        <v>273</v>
      </c>
      <c r="D138" s="120" t="s">
        <v>113</v>
      </c>
      <c r="E138" s="91">
        <f>SUM('[1]SANCHEZ MIRA'!E138+[1]GONZAGA!E138+'[1]LAL-LO (2)'!E138+[1]ANDREWS!E138+[1]APARRI!E138+[1]PIAT!E137+[1]LASAM!E138+[1]CARIG!E138)</f>
        <v>161</v>
      </c>
      <c r="F138" s="91">
        <f>SUM('[1]SANCHEZ MIRA'!F138+[1]GONZAGA!F138+'[1]LAL-LO (2)'!F138+[1]ANDREWS!F138+[1]APARRI!F138+[1]PIAT!F137+[1]LASAM!F138+[1]CARIG!F138)</f>
        <v>44</v>
      </c>
      <c r="G138" s="91">
        <f>SUM('[1]SANCHEZ MIRA'!G138+[1]GONZAGA!G138+'[1]LAL-LO (2)'!G138+[1]ANDREWS!G138+[1]APARRI!G138+[1]PIAT!G137+[1]LASAM!G138+[1]CARIG!G138)</f>
        <v>71</v>
      </c>
      <c r="H138" s="92">
        <f t="shared" si="80"/>
        <v>276</v>
      </c>
      <c r="I138" s="93">
        <f t="shared" si="81"/>
        <v>8416.0128000000004</v>
      </c>
      <c r="J138" s="91">
        <f>SUM('[1]SANCHEZ MIRA'!J138+[1]GONZAGA!J138+'[1]LAL-LO (2)'!J138+[1]ANDREWS!J138+[1]APARRI!J138+[1]PIAT!J137+[1]LASAM!J138+[1]CARIG!J138)</f>
        <v>59</v>
      </c>
      <c r="K138" s="91">
        <f>SUM('[1]SANCHEZ MIRA'!K138+[1]GONZAGA!K138+'[1]LAL-LO (2)'!K138+[1]ANDREWS!K138+[1]APARRI!K138+[1]PIAT!K137+[1]LASAM!K138+[1]CARIG!K138)</f>
        <v>4</v>
      </c>
      <c r="L138" s="91">
        <f>SUM('[1]SANCHEZ MIRA'!L138+[1]GONZAGA!L138+'[1]LAL-LO (2)'!L138+[1]ANDREWS!L138+[1]APARRI!L138+[1]PIAT!L137+[1]LASAM!L138+[1]CARIG!L138)</f>
        <v>4</v>
      </c>
      <c r="M138" s="90">
        <f t="shared" si="82"/>
        <v>67</v>
      </c>
      <c r="N138" s="93">
        <f t="shared" si="83"/>
        <v>2043.0176000000001</v>
      </c>
      <c r="O138" s="91">
        <f>SUM('[1]SANCHEZ MIRA'!O138+[1]GONZAGA!O138+'[1]LAL-LO (2)'!O138+[1]ANDREWS!O138+[1]APARRI!O138+[1]PIAT!O137+[1]LASAM!O138+[1]CARIG!O138)</f>
        <v>79</v>
      </c>
      <c r="P138" s="91">
        <f>SUM('[1]SANCHEZ MIRA'!P138+[1]GONZAGA!P138+'[1]LAL-LO (2)'!P138+[1]ANDREWS!P138+[1]APARRI!P138+[1]PIAT!P137+[1]LASAM!P138+[1]CARIG!P138)</f>
        <v>4</v>
      </c>
      <c r="Q138" s="91">
        <f>SUM('[1]SANCHEZ MIRA'!Q138+[1]GONZAGA!Q138+'[1]LAL-LO (2)'!Q138+[1]ANDREWS!Q138+[1]APARRI!Q138+[1]PIAT!Q137+[1]LASAM!Q138+[1]CARIG!Q138)</f>
        <v>4</v>
      </c>
      <c r="R138" s="90">
        <f t="shared" si="84"/>
        <v>87</v>
      </c>
      <c r="S138" s="93">
        <f t="shared" si="85"/>
        <v>2652.8736000000004</v>
      </c>
      <c r="T138" s="91">
        <f>SUM('[1]SANCHEZ MIRA'!T138+[1]GONZAGA!T138+'[1]LAL-LO (2)'!T138+[1]ANDREWS!T138+[1]APARRI!T138+[1]PIAT!T137+[1]LASAM!T138+[1]CARIG!T138)</f>
        <v>27</v>
      </c>
      <c r="U138" s="91">
        <f>SUM('[1]SANCHEZ MIRA'!U138+[1]GONZAGA!U138+'[1]LAL-LO (2)'!U138+[1]ANDREWS!U138+[1]APARRI!U138+[1]PIAT!U137+[1]LASAM!U138+[1]CARIG!U138)</f>
        <v>2</v>
      </c>
      <c r="V138" s="91">
        <f>SUM('[1]SANCHEZ MIRA'!V138+[1]GONZAGA!V138+'[1]LAL-LO (2)'!V138+[1]ANDREWS!V138+[1]APARRI!V138+[1]PIAT!V137+[1]LASAM!V138+[1]CARIG!V138)</f>
        <v>2</v>
      </c>
      <c r="W138" s="90">
        <f t="shared" si="86"/>
        <v>31</v>
      </c>
      <c r="X138" s="83">
        <f t="shared" si="87"/>
        <v>945.27680000000009</v>
      </c>
      <c r="Y138" s="83">
        <f t="shared" si="88"/>
        <v>461</v>
      </c>
      <c r="Z138" s="103">
        <f>(VLOOKUP(B:B,[2]AppLists!M:O,3,FALSE))*$AB$2</f>
        <v>30.492800000000003</v>
      </c>
      <c r="AA138" s="85">
        <f t="shared" si="89"/>
        <v>14057.180800000002</v>
      </c>
    </row>
    <row r="139" spans="1:27" ht="28.35" customHeight="1" x14ac:dyDescent="0.25">
      <c r="A139" s="78">
        <v>94</v>
      </c>
      <c r="B139" s="95" t="s">
        <v>274</v>
      </c>
      <c r="C139" s="96" t="s">
        <v>275</v>
      </c>
      <c r="D139" s="120" t="s">
        <v>82</v>
      </c>
      <c r="E139" s="91">
        <f>SUM('[1]SANCHEZ MIRA'!E139+[1]GONZAGA!E139+'[1]LAL-LO (2)'!E139+[1]ANDREWS!E139+[1]APARRI!E139+[1]PIAT!E138+[1]LASAM!E139+[1]CARIG!E139)</f>
        <v>53</v>
      </c>
      <c r="F139" s="91">
        <f>SUM('[1]SANCHEZ MIRA'!F139+[1]GONZAGA!F139+'[1]LAL-LO (2)'!F139+[1]ANDREWS!F139+[1]APARRI!F139+[1]PIAT!F138+[1]LASAM!F139+[1]CARIG!F139)</f>
        <v>58</v>
      </c>
      <c r="G139" s="91">
        <f>SUM('[1]SANCHEZ MIRA'!G139+[1]GONZAGA!G139+'[1]LAL-LO (2)'!G139+[1]ANDREWS!G139+[1]APARRI!G139+[1]PIAT!G138+[1]LASAM!G139+[1]CARIG!G139)</f>
        <v>20</v>
      </c>
      <c r="H139" s="92">
        <f t="shared" si="80"/>
        <v>131</v>
      </c>
      <c r="I139" s="93">
        <f t="shared" si="81"/>
        <v>43051.839999999997</v>
      </c>
      <c r="J139" s="91">
        <f>SUM('[1]SANCHEZ MIRA'!J139+[1]GONZAGA!J139+'[1]LAL-LO (2)'!J139+[1]ANDREWS!J139+[1]APARRI!J139+[1]PIAT!J138+[1]LASAM!J139+[1]CARIG!J139)</f>
        <v>12</v>
      </c>
      <c r="K139" s="91">
        <f>SUM('[1]SANCHEZ MIRA'!K139+[1]GONZAGA!K139+'[1]LAL-LO (2)'!K139+[1]ANDREWS!K139+[1]APARRI!K139+[1]PIAT!K138+[1]LASAM!K139+[1]CARIG!K139)</f>
        <v>15</v>
      </c>
      <c r="L139" s="91">
        <f>SUM('[1]SANCHEZ MIRA'!L139+[1]GONZAGA!L139+'[1]LAL-LO (2)'!L139+[1]ANDREWS!L139+[1]APARRI!L139+[1]PIAT!L138+[1]LASAM!L139+[1]CARIG!L139)</f>
        <v>0</v>
      </c>
      <c r="M139" s="90">
        <f t="shared" si="82"/>
        <v>27</v>
      </c>
      <c r="N139" s="93">
        <f t="shared" si="83"/>
        <v>8873.2799999999988</v>
      </c>
      <c r="O139" s="91">
        <f>SUM('[1]SANCHEZ MIRA'!O139+[1]GONZAGA!O139+'[1]LAL-LO (2)'!O139+[1]ANDREWS!O139+[1]APARRI!O139+[1]PIAT!O138+[1]LASAM!O139+[1]CARIG!O139)</f>
        <v>14</v>
      </c>
      <c r="P139" s="91">
        <f>SUM('[1]SANCHEZ MIRA'!P139+[1]GONZAGA!P139+'[1]LAL-LO (2)'!P139+[1]ANDREWS!P139+[1]APARRI!P139+[1]PIAT!P138+[1]LASAM!P139+[1]CARIG!P139)</f>
        <v>0</v>
      </c>
      <c r="Q139" s="91">
        <f>SUM('[1]SANCHEZ MIRA'!Q139+[1]GONZAGA!Q139+'[1]LAL-LO (2)'!Q139+[1]ANDREWS!Q139+[1]APARRI!Q139+[1]PIAT!Q138+[1]LASAM!Q139+[1]CARIG!Q139)</f>
        <v>1</v>
      </c>
      <c r="R139" s="90">
        <f t="shared" si="84"/>
        <v>15</v>
      </c>
      <c r="S139" s="93">
        <f t="shared" si="85"/>
        <v>4929.5999999999995</v>
      </c>
      <c r="T139" s="91">
        <f>SUM('[1]SANCHEZ MIRA'!T139+[1]GONZAGA!T139+'[1]LAL-LO (2)'!T139+[1]ANDREWS!T139+[1]APARRI!T139+[1]PIAT!T138+[1]LASAM!T139+[1]CARIG!T139)</f>
        <v>2</v>
      </c>
      <c r="U139" s="91">
        <f>SUM('[1]SANCHEZ MIRA'!U139+[1]GONZAGA!U139+'[1]LAL-LO (2)'!U139+[1]ANDREWS!U139+[1]APARRI!U139+[1]PIAT!U138+[1]LASAM!U139+[1]CARIG!U139)</f>
        <v>0</v>
      </c>
      <c r="V139" s="91">
        <f>SUM('[1]SANCHEZ MIRA'!V139+[1]GONZAGA!V139+'[1]LAL-LO (2)'!V139+[1]ANDREWS!V139+[1]APARRI!V139+[1]PIAT!V138+[1]LASAM!V139+[1]CARIG!V139)</f>
        <v>0</v>
      </c>
      <c r="W139" s="90">
        <f t="shared" si="86"/>
        <v>2</v>
      </c>
      <c r="X139" s="83">
        <f t="shared" si="87"/>
        <v>657.28</v>
      </c>
      <c r="Y139" s="83">
        <f t="shared" si="88"/>
        <v>175</v>
      </c>
      <c r="Z139" s="103">
        <f>(VLOOKUP(B:B,[2]AppLists!M:O,3,FALSE))*$AB$2</f>
        <v>328.64</v>
      </c>
      <c r="AA139" s="85">
        <f t="shared" si="89"/>
        <v>57512</v>
      </c>
    </row>
    <row r="140" spans="1:27" ht="28.35" customHeight="1" x14ac:dyDescent="0.25">
      <c r="A140" s="78">
        <v>95</v>
      </c>
      <c r="B140" s="95" t="s">
        <v>276</v>
      </c>
      <c r="C140" s="96" t="s">
        <v>277</v>
      </c>
      <c r="D140" s="120" t="s">
        <v>82</v>
      </c>
      <c r="E140" s="91">
        <f>SUM('[1]SANCHEZ MIRA'!E140+[1]GONZAGA!E140+'[1]LAL-LO (2)'!E140+[1]ANDREWS!E140+[1]APARRI!E140+[1]PIAT!E139+[1]LASAM!E140+[1]CARIG!E140)</f>
        <v>41</v>
      </c>
      <c r="F140" s="91">
        <f>SUM('[1]SANCHEZ MIRA'!F140+[1]GONZAGA!F140+'[1]LAL-LO (2)'!F140+[1]ANDREWS!F140+[1]APARRI!F140+[1]PIAT!F139+[1]LASAM!F140+[1]CARIG!F140)</f>
        <v>40</v>
      </c>
      <c r="G140" s="91">
        <f>SUM('[1]SANCHEZ MIRA'!G140+[1]GONZAGA!G140+'[1]LAL-LO (2)'!G140+[1]ANDREWS!G140+[1]APARRI!G140+[1]PIAT!G139+[1]LASAM!G140+[1]CARIG!G140)</f>
        <v>20</v>
      </c>
      <c r="H140" s="92">
        <f t="shared" si="80"/>
        <v>101</v>
      </c>
      <c r="I140" s="93">
        <f t="shared" si="81"/>
        <v>41490.800000000003</v>
      </c>
      <c r="J140" s="91">
        <f>SUM('[1]SANCHEZ MIRA'!J140+[1]GONZAGA!J140+'[1]LAL-LO (2)'!J140+[1]ANDREWS!J140+[1]APARRI!J140+[1]PIAT!J139+[1]LASAM!J140+[1]CARIG!J140)</f>
        <v>1</v>
      </c>
      <c r="K140" s="91">
        <f>SUM('[1]SANCHEZ MIRA'!K140+[1]GONZAGA!K140+'[1]LAL-LO (2)'!K140+[1]ANDREWS!K140+[1]APARRI!K140+[1]PIAT!K139+[1]LASAM!K140+[1]CARIG!K140)</f>
        <v>0</v>
      </c>
      <c r="L140" s="91">
        <f>SUM('[1]SANCHEZ MIRA'!L140+[1]GONZAGA!L140+'[1]LAL-LO (2)'!L140+[1]ANDREWS!L140+[1]APARRI!L140+[1]PIAT!L139+[1]LASAM!L140+[1]CARIG!L140)</f>
        <v>1</v>
      </c>
      <c r="M140" s="90">
        <f t="shared" si="82"/>
        <v>2</v>
      </c>
      <c r="N140" s="93">
        <f t="shared" si="83"/>
        <v>821.6</v>
      </c>
      <c r="O140" s="91">
        <f>SUM('[1]SANCHEZ MIRA'!O140+[1]GONZAGA!O140+'[1]LAL-LO (2)'!O140+[1]ANDREWS!O140+[1]APARRI!O140+[1]PIAT!O139+[1]LASAM!O140+[1]CARIG!O140)</f>
        <v>2</v>
      </c>
      <c r="P140" s="91">
        <f>SUM('[1]SANCHEZ MIRA'!P140+[1]GONZAGA!P140+'[1]LAL-LO (2)'!P140+[1]ANDREWS!P140+[1]APARRI!P140+[1]PIAT!P139+[1]LASAM!P140+[1]CARIG!P140)</f>
        <v>0</v>
      </c>
      <c r="Q140" s="91">
        <f>SUM('[1]SANCHEZ MIRA'!Q140+[1]GONZAGA!Q140+'[1]LAL-LO (2)'!Q140+[1]ANDREWS!Q140+[1]APARRI!Q140+[1]PIAT!Q139+[1]LASAM!Q140+[1]CARIG!Q140)</f>
        <v>0</v>
      </c>
      <c r="R140" s="90">
        <f t="shared" si="84"/>
        <v>2</v>
      </c>
      <c r="S140" s="93">
        <f t="shared" si="85"/>
        <v>821.6</v>
      </c>
      <c r="T140" s="91">
        <f>SUM('[1]SANCHEZ MIRA'!T140+[1]GONZAGA!T140+'[1]LAL-LO (2)'!T140+[1]ANDREWS!T140+[1]APARRI!T140+[1]PIAT!T139+[1]LASAM!T140+[1]CARIG!T140)</f>
        <v>0</v>
      </c>
      <c r="U140" s="91">
        <f>SUM('[1]SANCHEZ MIRA'!U140+[1]GONZAGA!U140+'[1]LAL-LO (2)'!U140+[1]ANDREWS!U140+[1]APARRI!U140+[1]PIAT!U139+[1]LASAM!U140+[1]CARIG!U140)</f>
        <v>0</v>
      </c>
      <c r="V140" s="91">
        <f>SUM('[1]SANCHEZ MIRA'!V140+[1]GONZAGA!V140+'[1]LAL-LO (2)'!V140+[1]ANDREWS!V140+[1]APARRI!V140+[1]PIAT!V139+[1]LASAM!V140+[1]CARIG!V140)</f>
        <v>0</v>
      </c>
      <c r="W140" s="90">
        <f t="shared" si="86"/>
        <v>0</v>
      </c>
      <c r="X140" s="83">
        <f t="shared" si="87"/>
        <v>0</v>
      </c>
      <c r="Y140" s="83">
        <f t="shared" si="88"/>
        <v>105</v>
      </c>
      <c r="Z140" s="103">
        <f>(VLOOKUP(B:B,[2]AppLists!M:O,3,FALSE))*$AB$2</f>
        <v>410.8</v>
      </c>
      <c r="AA140" s="85">
        <f t="shared" si="89"/>
        <v>43134</v>
      </c>
    </row>
    <row r="141" spans="1:27" ht="28.35" customHeight="1" x14ac:dyDescent="0.25">
      <c r="A141" s="78">
        <v>96</v>
      </c>
      <c r="B141" s="95" t="s">
        <v>278</v>
      </c>
      <c r="C141" s="96" t="s">
        <v>279</v>
      </c>
      <c r="D141" s="120" t="s">
        <v>113</v>
      </c>
      <c r="E141" s="91">
        <f>SUM('[1]SANCHEZ MIRA'!E141+[1]GONZAGA!E141+'[1]LAL-LO (2)'!E141+[1]ANDREWS!E141+[1]APARRI!E141+[1]PIAT!E140+[1]LASAM!E141+[1]CARIG!E141)</f>
        <v>230</v>
      </c>
      <c r="F141" s="91">
        <f>SUM('[1]SANCHEZ MIRA'!F141+[1]GONZAGA!F141+'[1]LAL-LO (2)'!F141+[1]ANDREWS!F141+[1]APARRI!F141+[1]PIAT!F140+[1]LASAM!F141+[1]CARIG!F141)</f>
        <v>121</v>
      </c>
      <c r="G141" s="91">
        <f>SUM('[1]SANCHEZ MIRA'!G141+[1]GONZAGA!G141+'[1]LAL-LO (2)'!G141+[1]ANDREWS!G141+[1]APARRI!G141+[1]PIAT!G140+[1]LASAM!G141+[1]CARIG!G141)</f>
        <v>12</v>
      </c>
      <c r="H141" s="92">
        <f t="shared" si="80"/>
        <v>363</v>
      </c>
      <c r="I141" s="93">
        <f t="shared" si="81"/>
        <v>4031.9136000000003</v>
      </c>
      <c r="J141" s="91">
        <f>SUM('[1]SANCHEZ MIRA'!J141+[1]GONZAGA!J141+'[1]LAL-LO (2)'!J141+[1]ANDREWS!J141+[1]APARRI!J141+[1]PIAT!J140+[1]LASAM!J141+[1]CARIG!J141)</f>
        <v>48</v>
      </c>
      <c r="K141" s="91">
        <f>SUM('[1]SANCHEZ MIRA'!K141+[1]GONZAGA!K141+'[1]LAL-LO (2)'!K141+[1]ANDREWS!K141+[1]APARRI!K141+[1]PIAT!K140+[1]LASAM!K141+[1]CARIG!K141)</f>
        <v>25</v>
      </c>
      <c r="L141" s="91">
        <f>SUM('[1]SANCHEZ MIRA'!L141+[1]GONZAGA!L141+'[1]LAL-LO (2)'!L141+[1]ANDREWS!L141+[1]APARRI!L141+[1]PIAT!L140+[1]LASAM!L141+[1]CARIG!L141)</f>
        <v>2</v>
      </c>
      <c r="M141" s="90">
        <f t="shared" si="82"/>
        <v>75</v>
      </c>
      <c r="N141" s="93">
        <f t="shared" si="83"/>
        <v>833.04000000000008</v>
      </c>
      <c r="O141" s="91">
        <f>SUM('[1]SANCHEZ MIRA'!O141+[1]GONZAGA!O141+'[1]LAL-LO (2)'!O141+[1]ANDREWS!O141+[1]APARRI!O141+[1]PIAT!O140+[1]LASAM!O141+[1]CARIG!O141)</f>
        <v>45</v>
      </c>
      <c r="P141" s="91">
        <f>SUM('[1]SANCHEZ MIRA'!P141+[1]GONZAGA!P141+'[1]LAL-LO (2)'!P141+[1]ANDREWS!P141+[1]APARRI!P141+[1]PIAT!P140+[1]LASAM!P141+[1]CARIG!P141)</f>
        <v>120</v>
      </c>
      <c r="Q141" s="91">
        <f>SUM('[1]SANCHEZ MIRA'!Q141+[1]GONZAGA!Q141+'[1]LAL-LO (2)'!Q141+[1]ANDREWS!Q141+[1]APARRI!Q141+[1]PIAT!Q140+[1]LASAM!Q141+[1]CARIG!Q141)</f>
        <v>12</v>
      </c>
      <c r="R141" s="90">
        <f t="shared" si="84"/>
        <v>177</v>
      </c>
      <c r="S141" s="93">
        <f t="shared" si="85"/>
        <v>1965.9744000000001</v>
      </c>
      <c r="T141" s="91">
        <f>SUM('[1]SANCHEZ MIRA'!T141+[1]GONZAGA!T141+'[1]LAL-LO (2)'!T141+[1]ANDREWS!T141+[1]APARRI!T141+[1]PIAT!T140+[1]LASAM!T141+[1]CARIG!T141)</f>
        <v>37</v>
      </c>
      <c r="U141" s="91">
        <f>SUM('[1]SANCHEZ MIRA'!U141+[1]GONZAGA!U141+'[1]LAL-LO (2)'!U141+[1]ANDREWS!U141+[1]APARRI!U141+[1]PIAT!U140+[1]LASAM!U141+[1]CARIG!U141)</f>
        <v>0</v>
      </c>
      <c r="V141" s="91">
        <f>SUM('[1]SANCHEZ MIRA'!V141+[1]GONZAGA!V141+'[1]LAL-LO (2)'!V141+[1]ANDREWS!V141+[1]APARRI!V141+[1]PIAT!V140+[1]LASAM!V141+[1]CARIG!V141)</f>
        <v>2</v>
      </c>
      <c r="W141" s="90">
        <f t="shared" si="86"/>
        <v>39</v>
      </c>
      <c r="X141" s="83">
        <f t="shared" si="87"/>
        <v>433.18080000000003</v>
      </c>
      <c r="Y141" s="83">
        <f t="shared" si="88"/>
        <v>654</v>
      </c>
      <c r="Z141" s="103">
        <f>(VLOOKUP(B:B,[2]AppLists!M:O,3,FALSE))*$AB$2</f>
        <v>11.107200000000001</v>
      </c>
      <c r="AA141" s="85">
        <f t="shared" si="89"/>
        <v>7264.1088</v>
      </c>
    </row>
    <row r="142" spans="1:27" ht="28.35" customHeight="1" x14ac:dyDescent="0.25">
      <c r="A142" s="78">
        <v>97</v>
      </c>
      <c r="B142" s="95" t="s">
        <v>280</v>
      </c>
      <c r="C142" s="96" t="s">
        <v>281</v>
      </c>
      <c r="D142" s="120" t="s">
        <v>82</v>
      </c>
      <c r="E142" s="91">
        <f>SUM('[1]SANCHEZ MIRA'!E142+[1]GONZAGA!E142+'[1]LAL-LO (2)'!E142+[1]ANDREWS!E142+[1]APARRI!E142+[1]PIAT!E141+[1]LASAM!E142+[1]CARIG!E142)</f>
        <v>382</v>
      </c>
      <c r="F142" s="91">
        <f>SUM('[1]SANCHEZ MIRA'!F142+[1]GONZAGA!F142+'[1]LAL-LO (2)'!F142+[1]ANDREWS!F142+[1]APARRI!F142+[1]PIAT!F141+[1]LASAM!F142+[1]CARIG!F142)</f>
        <v>141</v>
      </c>
      <c r="G142" s="91">
        <f>SUM('[1]SANCHEZ MIRA'!G142+[1]GONZAGA!G142+'[1]LAL-LO (2)'!G142+[1]ANDREWS!G142+[1]APARRI!G142+[1]PIAT!G141+[1]LASAM!G142+[1]CARIG!G142)</f>
        <v>70</v>
      </c>
      <c r="H142" s="92">
        <f t="shared" si="80"/>
        <v>593</v>
      </c>
      <c r="I142" s="93">
        <f t="shared" si="81"/>
        <v>46796.713600000003</v>
      </c>
      <c r="J142" s="91">
        <f>SUM('[1]SANCHEZ MIRA'!J142+[1]GONZAGA!J142+'[1]LAL-LO (2)'!J142+[1]ANDREWS!J142+[1]APARRI!J142+[1]PIAT!J141+[1]LASAM!J142+[1]CARIG!J142)</f>
        <v>193</v>
      </c>
      <c r="K142" s="91">
        <f>SUM('[1]SANCHEZ MIRA'!K142+[1]GONZAGA!K142+'[1]LAL-LO (2)'!K142+[1]ANDREWS!K142+[1]APARRI!K142+[1]PIAT!K141+[1]LASAM!K142+[1]CARIG!K142)</f>
        <v>75</v>
      </c>
      <c r="L142" s="91">
        <f>SUM('[1]SANCHEZ MIRA'!L142+[1]GONZAGA!L142+'[1]LAL-LO (2)'!L142+[1]ANDREWS!L142+[1]APARRI!L142+[1]PIAT!L141+[1]LASAM!L142+[1]CARIG!L142)</f>
        <v>70</v>
      </c>
      <c r="M142" s="90">
        <f t="shared" si="82"/>
        <v>338</v>
      </c>
      <c r="N142" s="93">
        <f t="shared" si="83"/>
        <v>26673.337599999999</v>
      </c>
      <c r="O142" s="91">
        <f>SUM('[1]SANCHEZ MIRA'!O142+[1]GONZAGA!O142+'[1]LAL-LO (2)'!O142+[1]ANDREWS!O142+[1]APARRI!O142+[1]PIAT!O141+[1]LASAM!O142+[1]CARIG!O142)</f>
        <v>128</v>
      </c>
      <c r="P142" s="91">
        <f>SUM('[1]SANCHEZ MIRA'!P142+[1]GONZAGA!P142+'[1]LAL-LO (2)'!P142+[1]ANDREWS!P142+[1]APARRI!P142+[1]PIAT!P141+[1]LASAM!P142+[1]CARIG!P142)</f>
        <v>79</v>
      </c>
      <c r="Q142" s="91">
        <f>SUM('[1]SANCHEZ MIRA'!Q142+[1]GONZAGA!Q142+'[1]LAL-LO (2)'!Q142+[1]ANDREWS!Q142+[1]APARRI!Q142+[1]PIAT!Q141+[1]LASAM!Q142+[1]CARIG!Q142)</f>
        <v>35</v>
      </c>
      <c r="R142" s="90">
        <f t="shared" si="84"/>
        <v>242</v>
      </c>
      <c r="S142" s="93">
        <f t="shared" si="85"/>
        <v>19097.4784</v>
      </c>
      <c r="T142" s="91">
        <f>SUM('[1]SANCHEZ MIRA'!T142+[1]GONZAGA!T142+'[1]LAL-LO (2)'!T142+[1]ANDREWS!T142+[1]APARRI!T142+[1]PIAT!T141+[1]LASAM!T142+[1]CARIG!T142)</f>
        <v>172</v>
      </c>
      <c r="U142" s="91">
        <f>SUM('[1]SANCHEZ MIRA'!U142+[1]GONZAGA!U142+'[1]LAL-LO (2)'!U142+[1]ANDREWS!U142+[1]APARRI!U142+[1]PIAT!U141+[1]LASAM!U142+[1]CARIG!U142)</f>
        <v>20</v>
      </c>
      <c r="V142" s="91">
        <f>SUM('[1]SANCHEZ MIRA'!V142+[1]GONZAGA!V142+'[1]LAL-LO (2)'!V142+[1]ANDREWS!V142+[1]APARRI!V142+[1]PIAT!V141+[1]LASAM!V142+[1]CARIG!V142)</f>
        <v>15</v>
      </c>
      <c r="W142" s="90">
        <f t="shared" si="86"/>
        <v>207</v>
      </c>
      <c r="X142" s="83">
        <f t="shared" si="87"/>
        <v>16335.446399999999</v>
      </c>
      <c r="Y142" s="83">
        <f t="shared" si="88"/>
        <v>1380</v>
      </c>
      <c r="Z142" s="103">
        <f>(VLOOKUP(B:B,[2]AppLists!M:O,3,FALSE))*$AB$2</f>
        <v>78.915199999999999</v>
      </c>
      <c r="AA142" s="85">
        <f t="shared" si="89"/>
        <v>108902.976</v>
      </c>
    </row>
    <row r="143" spans="1:27" ht="28.35" customHeight="1" x14ac:dyDescent="0.25">
      <c r="A143" s="78">
        <v>98</v>
      </c>
      <c r="B143" s="95" t="s">
        <v>282</v>
      </c>
      <c r="C143" s="96" t="s">
        <v>283</v>
      </c>
      <c r="D143" s="120" t="s">
        <v>113</v>
      </c>
      <c r="E143" s="91">
        <f>SUM('[1]SANCHEZ MIRA'!E143+[1]GONZAGA!E143+'[1]LAL-LO (2)'!E143+[1]ANDREWS!E143+[1]APARRI!E143+[1]PIAT!E142+[1]LASAM!E143+[1]CARIG!E143)</f>
        <v>135</v>
      </c>
      <c r="F143" s="91">
        <f>SUM('[1]SANCHEZ MIRA'!F143+[1]GONZAGA!F143+'[1]LAL-LO (2)'!F143+[1]ANDREWS!F143+[1]APARRI!F143+[1]PIAT!F142+[1]LASAM!F143+[1]CARIG!F143)</f>
        <v>53</v>
      </c>
      <c r="G143" s="91">
        <f>SUM('[1]SANCHEZ MIRA'!G143+[1]GONZAGA!G143+'[1]LAL-LO (2)'!G143+[1]ANDREWS!G143+[1]APARRI!G143+[1]PIAT!G142+[1]LASAM!G143+[1]CARIG!G143)</f>
        <v>59</v>
      </c>
      <c r="H143" s="92">
        <f t="shared" si="80"/>
        <v>247</v>
      </c>
      <c r="I143" s="93">
        <f t="shared" si="81"/>
        <v>17439.583200000001</v>
      </c>
      <c r="J143" s="91">
        <f>SUM('[1]SANCHEZ MIRA'!J143+[1]GONZAGA!J143+'[1]LAL-LO (2)'!J143+[1]ANDREWS!J143+[1]APARRI!J143+[1]PIAT!J142+[1]LASAM!J143+[1]CARIG!J143)</f>
        <v>58</v>
      </c>
      <c r="K143" s="91">
        <f>SUM('[1]SANCHEZ MIRA'!K143+[1]GONZAGA!K143+'[1]LAL-LO (2)'!K143+[1]ANDREWS!K143+[1]APARRI!K143+[1]PIAT!K142+[1]LASAM!K143+[1]CARIG!K143)</f>
        <v>83</v>
      </c>
      <c r="L143" s="91">
        <f>SUM('[1]SANCHEZ MIRA'!L143+[1]GONZAGA!L143+'[1]LAL-LO (2)'!L143+[1]ANDREWS!L143+[1]APARRI!L143+[1]PIAT!L142+[1]LASAM!L143+[1]CARIG!L143)</f>
        <v>30</v>
      </c>
      <c r="M143" s="90">
        <f t="shared" si="82"/>
        <v>171</v>
      </c>
      <c r="N143" s="93">
        <f t="shared" si="83"/>
        <v>12073.557600000002</v>
      </c>
      <c r="O143" s="91">
        <f>SUM('[1]SANCHEZ MIRA'!O143+[1]GONZAGA!O143+'[1]LAL-LO (2)'!O143+[1]ANDREWS!O143+[1]APARRI!O143+[1]PIAT!O142+[1]LASAM!O143+[1]CARIG!O143)</f>
        <v>115</v>
      </c>
      <c r="P143" s="91">
        <f>SUM('[1]SANCHEZ MIRA'!P143+[1]GONZAGA!P143+'[1]LAL-LO (2)'!P143+[1]ANDREWS!P143+[1]APARRI!P143+[1]PIAT!P142+[1]LASAM!P143+[1]CARIG!P143)</f>
        <v>30</v>
      </c>
      <c r="Q143" s="91">
        <f>SUM('[1]SANCHEZ MIRA'!Q143+[1]GONZAGA!Q143+'[1]LAL-LO (2)'!Q143+[1]ANDREWS!Q143+[1]APARRI!Q143+[1]PIAT!Q142+[1]LASAM!Q143+[1]CARIG!Q143)</f>
        <v>35</v>
      </c>
      <c r="R143" s="90">
        <f t="shared" si="84"/>
        <v>180</v>
      </c>
      <c r="S143" s="93">
        <f t="shared" si="85"/>
        <v>12709.008000000002</v>
      </c>
      <c r="T143" s="91">
        <f>SUM('[1]SANCHEZ MIRA'!T143+[1]GONZAGA!T143+'[1]LAL-LO (2)'!T143+[1]ANDREWS!T143+[1]APARRI!T143+[1]PIAT!T142+[1]LASAM!T143+[1]CARIG!T143)</f>
        <v>29</v>
      </c>
      <c r="U143" s="91">
        <f>SUM('[1]SANCHEZ MIRA'!U143+[1]GONZAGA!U143+'[1]LAL-LO (2)'!U143+[1]ANDREWS!U143+[1]APARRI!U143+[1]PIAT!U142+[1]LASAM!U143+[1]CARIG!U143)</f>
        <v>17</v>
      </c>
      <c r="V143" s="91">
        <f>SUM('[1]SANCHEZ MIRA'!V143+[1]GONZAGA!V143+'[1]LAL-LO (2)'!V143+[1]ANDREWS!V143+[1]APARRI!V143+[1]PIAT!V142+[1]LASAM!V143+[1]CARIG!V143)</f>
        <v>12</v>
      </c>
      <c r="W143" s="90">
        <f t="shared" si="86"/>
        <v>58</v>
      </c>
      <c r="X143" s="83">
        <f t="shared" si="87"/>
        <v>4095.1248000000005</v>
      </c>
      <c r="Y143" s="83">
        <f t="shared" si="88"/>
        <v>656</v>
      </c>
      <c r="Z143" s="103">
        <f>(VLOOKUP(B:B,[2]AppLists!M:O,3,FALSE))*$AB$2</f>
        <v>70.60560000000001</v>
      </c>
      <c r="AA143" s="85">
        <f t="shared" si="89"/>
        <v>46317.273600000008</v>
      </c>
    </row>
    <row r="144" spans="1:27" ht="28.35" customHeight="1" x14ac:dyDescent="0.25">
      <c r="A144" s="78">
        <v>99</v>
      </c>
      <c r="B144" s="95" t="s">
        <v>284</v>
      </c>
      <c r="C144" s="96" t="s">
        <v>285</v>
      </c>
      <c r="D144" s="120" t="s">
        <v>286</v>
      </c>
      <c r="E144" s="91">
        <f>SUM('[1]SANCHEZ MIRA'!E144+[1]GONZAGA!E144+'[1]LAL-LO (2)'!E144+[1]ANDREWS!E144+[1]APARRI!E144+[1]PIAT!E143+[1]LASAM!E144+[1]CARIG!E144)</f>
        <v>115</v>
      </c>
      <c r="F144" s="91">
        <f>SUM('[1]SANCHEZ MIRA'!F144+[1]GONZAGA!F144+'[1]LAL-LO (2)'!F144+[1]ANDREWS!F144+[1]APARRI!F144+[1]PIAT!F143+[1]LASAM!F144+[1]CARIG!F144)</f>
        <v>9</v>
      </c>
      <c r="G144" s="91">
        <f>SUM('[1]SANCHEZ MIRA'!G144+[1]GONZAGA!G144+'[1]LAL-LO (2)'!G144+[1]ANDREWS!G144+[1]APARRI!G144+[1]PIAT!G143+[1]LASAM!G144+[1]CARIG!G144)</f>
        <v>0</v>
      </c>
      <c r="H144" s="92">
        <f t="shared" si="80"/>
        <v>124</v>
      </c>
      <c r="I144" s="93">
        <f t="shared" si="81"/>
        <v>1547.52</v>
      </c>
      <c r="J144" s="91">
        <f>SUM('[1]SANCHEZ MIRA'!J144+[1]GONZAGA!J144+'[1]LAL-LO (2)'!J144+[1]ANDREWS!J144+[1]APARRI!J144+[1]PIAT!J143+[1]LASAM!J144+[1]CARIG!J144)</f>
        <v>40</v>
      </c>
      <c r="K144" s="91">
        <f>SUM('[1]SANCHEZ MIRA'!K144+[1]GONZAGA!K144+'[1]LAL-LO (2)'!K144+[1]ANDREWS!K144+[1]APARRI!K144+[1]PIAT!K143+[1]LASAM!K144+[1]CARIG!K144)</f>
        <v>4</v>
      </c>
      <c r="L144" s="91">
        <f>SUM('[1]SANCHEZ MIRA'!L144+[1]GONZAGA!L144+'[1]LAL-LO (2)'!L144+[1]ANDREWS!L144+[1]APARRI!L144+[1]PIAT!L143+[1]LASAM!L144+[1]CARIG!L144)</f>
        <v>0</v>
      </c>
      <c r="M144" s="90">
        <f t="shared" si="82"/>
        <v>44</v>
      </c>
      <c r="N144" s="93">
        <f t="shared" si="83"/>
        <v>549.12</v>
      </c>
      <c r="O144" s="91">
        <f>SUM('[1]SANCHEZ MIRA'!O144+[1]GONZAGA!O144+'[1]LAL-LO (2)'!O144+[1]ANDREWS!O144+[1]APARRI!O144+[1]PIAT!O143+[1]LASAM!O144+[1]CARIG!O144)</f>
        <v>17</v>
      </c>
      <c r="P144" s="91">
        <f>SUM('[1]SANCHEZ MIRA'!P144+[1]GONZAGA!P144+'[1]LAL-LO (2)'!P144+[1]ANDREWS!P144+[1]APARRI!P144+[1]PIAT!P143+[1]LASAM!P144+[1]CARIG!P144)</f>
        <v>10</v>
      </c>
      <c r="Q144" s="91">
        <f>SUM('[1]SANCHEZ MIRA'!Q144+[1]GONZAGA!Q144+'[1]LAL-LO (2)'!Q144+[1]ANDREWS!Q144+[1]APARRI!Q144+[1]PIAT!Q143+[1]LASAM!Q144+[1]CARIG!Q144)</f>
        <v>0</v>
      </c>
      <c r="R144" s="90">
        <f t="shared" si="84"/>
        <v>27</v>
      </c>
      <c r="S144" s="93">
        <f t="shared" si="85"/>
        <v>336.96000000000004</v>
      </c>
      <c r="T144" s="91">
        <f>SUM('[1]SANCHEZ MIRA'!T144+[1]GONZAGA!T144+'[1]LAL-LO (2)'!T144+[1]ANDREWS!T144+[1]APARRI!T144+[1]PIAT!T143+[1]LASAM!T144+[1]CARIG!T144)</f>
        <v>13</v>
      </c>
      <c r="U144" s="91">
        <f>SUM('[1]SANCHEZ MIRA'!U144+[1]GONZAGA!U144+'[1]LAL-LO (2)'!U144+[1]ANDREWS!U144+[1]APARRI!U144+[1]PIAT!U143+[1]LASAM!U144+[1]CARIG!U144)</f>
        <v>2</v>
      </c>
      <c r="V144" s="91">
        <f>SUM('[1]SANCHEZ MIRA'!V144+[1]GONZAGA!V144+'[1]LAL-LO (2)'!V144+[1]ANDREWS!V144+[1]APARRI!V144+[1]PIAT!V143+[1]LASAM!V144+[1]CARIG!V144)</f>
        <v>0</v>
      </c>
      <c r="W144" s="90">
        <f t="shared" si="86"/>
        <v>15</v>
      </c>
      <c r="X144" s="83">
        <f t="shared" si="87"/>
        <v>187.20000000000002</v>
      </c>
      <c r="Y144" s="83">
        <f t="shared" si="88"/>
        <v>210</v>
      </c>
      <c r="Z144" s="103">
        <f>(VLOOKUP(B:B,[2]AppLists!M:O,3,FALSE))*$AB$2</f>
        <v>12.48</v>
      </c>
      <c r="AA144" s="85">
        <f t="shared" si="89"/>
        <v>2620.8000000000002</v>
      </c>
    </row>
    <row r="145" spans="1:27" ht="28.35" customHeight="1" x14ac:dyDescent="0.25">
      <c r="A145" s="78">
        <v>100</v>
      </c>
      <c r="B145" s="95" t="s">
        <v>287</v>
      </c>
      <c r="C145" s="96" t="s">
        <v>288</v>
      </c>
      <c r="D145" s="120" t="s">
        <v>286</v>
      </c>
      <c r="E145" s="91">
        <f>SUM('[1]SANCHEZ MIRA'!E145+[1]GONZAGA!E145+'[1]LAL-LO (2)'!E145+[1]ANDREWS!E145+[1]APARRI!E145+[1]PIAT!E144+[1]LASAM!E145+[1]CARIG!E145)</f>
        <v>108</v>
      </c>
      <c r="F145" s="91">
        <f>SUM('[1]SANCHEZ MIRA'!F145+[1]GONZAGA!F145+'[1]LAL-LO (2)'!F145+[1]ANDREWS!F145+[1]APARRI!F145+[1]PIAT!F144+[1]LASAM!F145+[1]CARIG!F145)</f>
        <v>9</v>
      </c>
      <c r="G145" s="91">
        <f>SUM('[1]SANCHEZ MIRA'!G145+[1]GONZAGA!G145+'[1]LAL-LO (2)'!G145+[1]ANDREWS!G145+[1]APARRI!G145+[1]PIAT!G144+[1]LASAM!G145+[1]CARIG!G145)</f>
        <v>1</v>
      </c>
      <c r="H145" s="92">
        <f t="shared" si="80"/>
        <v>118</v>
      </c>
      <c r="I145" s="93">
        <f t="shared" si="81"/>
        <v>1963.52</v>
      </c>
      <c r="J145" s="91">
        <f>SUM('[1]SANCHEZ MIRA'!J145+[1]GONZAGA!J145+'[1]LAL-LO (2)'!J145+[1]ANDREWS!J145+[1]APARRI!J145+[1]PIAT!J144+[1]LASAM!J145+[1]CARIG!J145)</f>
        <v>37</v>
      </c>
      <c r="K145" s="91">
        <f>SUM('[1]SANCHEZ MIRA'!K145+[1]GONZAGA!K145+'[1]LAL-LO (2)'!K145+[1]ANDREWS!K145+[1]APARRI!K145+[1]PIAT!K144+[1]LASAM!K145+[1]CARIG!K145)</f>
        <v>2</v>
      </c>
      <c r="L145" s="91">
        <f>SUM('[1]SANCHEZ MIRA'!L145+[1]GONZAGA!L145+'[1]LAL-LO (2)'!L145+[1]ANDREWS!L145+[1]APARRI!L145+[1]PIAT!L144+[1]LASAM!L145+[1]CARIG!L145)</f>
        <v>0</v>
      </c>
      <c r="M145" s="90">
        <f t="shared" si="82"/>
        <v>39</v>
      </c>
      <c r="N145" s="93">
        <f t="shared" si="83"/>
        <v>648.96</v>
      </c>
      <c r="O145" s="91">
        <f>SUM('[1]SANCHEZ MIRA'!O145+[1]GONZAGA!O145+'[1]LAL-LO (2)'!O145+[1]ANDREWS!O145+[1]APARRI!O145+[1]PIAT!O144+[1]LASAM!O145+[1]CARIG!O145)</f>
        <v>37</v>
      </c>
      <c r="P145" s="91">
        <f>SUM('[1]SANCHEZ MIRA'!P145+[1]GONZAGA!P145+'[1]LAL-LO (2)'!P145+[1]ANDREWS!P145+[1]APARRI!P145+[1]PIAT!P144+[1]LASAM!P145+[1]CARIG!P145)</f>
        <v>5</v>
      </c>
      <c r="Q145" s="91">
        <f>SUM('[1]SANCHEZ MIRA'!Q145+[1]GONZAGA!Q145+'[1]LAL-LO (2)'!Q145+[1]ANDREWS!Q145+[1]APARRI!Q145+[1]PIAT!Q144+[1]LASAM!Q145+[1]CARIG!Q145)</f>
        <v>0</v>
      </c>
      <c r="R145" s="90">
        <f t="shared" si="84"/>
        <v>42</v>
      </c>
      <c r="S145" s="93">
        <f t="shared" si="85"/>
        <v>698.88</v>
      </c>
      <c r="T145" s="91">
        <f>SUM('[1]SANCHEZ MIRA'!T145+[1]GONZAGA!T145+'[1]LAL-LO (2)'!T145+[1]ANDREWS!T145+[1]APARRI!T145+[1]PIAT!T144+[1]LASAM!T145+[1]CARIG!T145)</f>
        <v>7</v>
      </c>
      <c r="U145" s="91">
        <f>SUM('[1]SANCHEZ MIRA'!U145+[1]GONZAGA!U145+'[1]LAL-LO (2)'!U145+[1]ANDREWS!U145+[1]APARRI!U145+[1]PIAT!U144+[1]LASAM!U145+[1]CARIG!U145)</f>
        <v>2</v>
      </c>
      <c r="V145" s="91">
        <f>SUM('[1]SANCHEZ MIRA'!V145+[1]GONZAGA!V145+'[1]LAL-LO (2)'!V145+[1]ANDREWS!V145+[1]APARRI!V145+[1]PIAT!V144+[1]LASAM!V145+[1]CARIG!V145)</f>
        <v>0</v>
      </c>
      <c r="W145" s="90">
        <f t="shared" si="86"/>
        <v>9</v>
      </c>
      <c r="X145" s="83">
        <f t="shared" si="87"/>
        <v>149.76</v>
      </c>
      <c r="Y145" s="83">
        <f t="shared" si="88"/>
        <v>208</v>
      </c>
      <c r="Z145" s="103">
        <f>(VLOOKUP(B:B,[2]AppLists!M:O,3,FALSE))*$AB$2</f>
        <v>16.64</v>
      </c>
      <c r="AA145" s="85">
        <f t="shared" si="89"/>
        <v>3461.12</v>
      </c>
    </row>
    <row r="146" spans="1:27" ht="28.35" customHeight="1" x14ac:dyDescent="0.25">
      <c r="A146" s="78">
        <v>101</v>
      </c>
      <c r="B146" s="95" t="s">
        <v>289</v>
      </c>
      <c r="C146" s="96" t="s">
        <v>290</v>
      </c>
      <c r="D146" s="120" t="s">
        <v>103</v>
      </c>
      <c r="E146" s="91">
        <f>SUM('[1]SANCHEZ MIRA'!E146+[1]GONZAGA!E146+'[1]LAL-LO (2)'!E146+[1]ANDREWS!E146+[1]APARRI!E146+[1]PIAT!E145+[1]LASAM!E146+[1]CARIG!E146)</f>
        <v>67</v>
      </c>
      <c r="F146" s="91">
        <f>SUM('[1]SANCHEZ MIRA'!F146+[1]GONZAGA!F146+'[1]LAL-LO (2)'!F146+[1]ANDREWS!F146+[1]APARRI!F146+[1]PIAT!F145+[1]LASAM!F146+[1]CARIG!F146)</f>
        <v>66</v>
      </c>
      <c r="G146" s="91">
        <f>SUM('[1]SANCHEZ MIRA'!G146+[1]GONZAGA!G146+'[1]LAL-LO (2)'!G146+[1]ANDREWS!G146+[1]APARRI!G146+[1]PIAT!G145+[1]LASAM!G146+[1]CARIG!G146)</f>
        <v>45</v>
      </c>
      <c r="H146" s="92">
        <f t="shared" si="80"/>
        <v>178</v>
      </c>
      <c r="I146" s="93">
        <f t="shared" si="81"/>
        <v>45085.976000000002</v>
      </c>
      <c r="J146" s="91">
        <f>SUM('[1]SANCHEZ MIRA'!J146+[1]GONZAGA!J146+'[1]LAL-LO (2)'!J146+[1]ANDREWS!J146+[1]APARRI!J146+[1]PIAT!J145+[1]LASAM!J146+[1]CARIG!J146)</f>
        <v>52</v>
      </c>
      <c r="K146" s="91">
        <f>SUM('[1]SANCHEZ MIRA'!K146+[1]GONZAGA!K146+'[1]LAL-LO (2)'!K146+[1]ANDREWS!K146+[1]APARRI!K146+[1]PIAT!K145+[1]LASAM!K146+[1]CARIG!K146)</f>
        <v>63</v>
      </c>
      <c r="L146" s="91">
        <f>SUM('[1]SANCHEZ MIRA'!L146+[1]GONZAGA!L146+'[1]LAL-LO (2)'!L146+[1]ANDREWS!L146+[1]APARRI!L146+[1]PIAT!L145+[1]LASAM!L146+[1]CARIG!L146)</f>
        <v>28</v>
      </c>
      <c r="M146" s="90">
        <f t="shared" si="82"/>
        <v>143</v>
      </c>
      <c r="N146" s="93">
        <f t="shared" si="83"/>
        <v>36220.756000000001</v>
      </c>
      <c r="O146" s="91">
        <f>SUM('[1]SANCHEZ MIRA'!O146+[1]GONZAGA!O146+'[1]LAL-LO (2)'!O146+[1]ANDREWS!O146+[1]APARRI!O146+[1]PIAT!O145+[1]LASAM!O146+[1]CARIG!O146)</f>
        <v>44</v>
      </c>
      <c r="P146" s="91">
        <f>SUM('[1]SANCHEZ MIRA'!P146+[1]GONZAGA!P146+'[1]LAL-LO (2)'!P146+[1]ANDREWS!P146+[1]APARRI!P146+[1]PIAT!P145+[1]LASAM!P146+[1]CARIG!P146)</f>
        <v>70</v>
      </c>
      <c r="Q146" s="91">
        <f>SUM('[1]SANCHEZ MIRA'!Q146+[1]GONZAGA!Q146+'[1]LAL-LO (2)'!Q146+[1]ANDREWS!Q146+[1]APARRI!Q146+[1]PIAT!Q145+[1]LASAM!Q146+[1]CARIG!Q146)</f>
        <v>26</v>
      </c>
      <c r="R146" s="90">
        <f t="shared" si="84"/>
        <v>140</v>
      </c>
      <c r="S146" s="93">
        <f t="shared" si="85"/>
        <v>35460.880000000005</v>
      </c>
      <c r="T146" s="91">
        <f>SUM('[1]SANCHEZ MIRA'!T146+[1]GONZAGA!T146+'[1]LAL-LO (2)'!T146+[1]ANDREWS!T146+[1]APARRI!T146+[1]PIAT!T145+[1]LASAM!T146+[1]CARIG!T146)</f>
        <v>40</v>
      </c>
      <c r="U146" s="91">
        <f>SUM('[1]SANCHEZ MIRA'!U146+[1]GONZAGA!U146+'[1]LAL-LO (2)'!U146+[1]ANDREWS!U146+[1]APARRI!U146+[1]PIAT!U145+[1]LASAM!U146+[1]CARIG!U146)</f>
        <v>23</v>
      </c>
      <c r="V146" s="91">
        <f>SUM('[1]SANCHEZ MIRA'!V146+[1]GONZAGA!V146+'[1]LAL-LO (2)'!V146+[1]ANDREWS!V146+[1]APARRI!V146+[1]PIAT!V145+[1]LASAM!V146+[1]CARIG!V146)</f>
        <v>26</v>
      </c>
      <c r="W146" s="90">
        <f t="shared" si="86"/>
        <v>89</v>
      </c>
      <c r="X146" s="83">
        <f t="shared" si="87"/>
        <v>22542.988000000001</v>
      </c>
      <c r="Y146" s="83">
        <f t="shared" si="88"/>
        <v>550</v>
      </c>
      <c r="Z146" s="103">
        <f>(VLOOKUP(B:B,[2]AppLists!M:O,3,FALSE))*$AB$2</f>
        <v>253.29200000000003</v>
      </c>
      <c r="AA146" s="85">
        <f t="shared" si="89"/>
        <v>139310.6</v>
      </c>
    </row>
    <row r="147" spans="1:27" ht="28.35" customHeight="1" x14ac:dyDescent="0.25">
      <c r="A147" s="78">
        <v>102</v>
      </c>
      <c r="B147" s="95" t="s">
        <v>291</v>
      </c>
      <c r="C147" s="96" t="s">
        <v>292</v>
      </c>
      <c r="D147" s="120" t="s">
        <v>103</v>
      </c>
      <c r="E147" s="91">
        <f>SUM('[1]SANCHEZ MIRA'!E147+[1]GONZAGA!E147+'[1]LAL-LO (2)'!E147+[1]ANDREWS!E147+[1]APARRI!E147+[1]PIAT!E146+[1]LASAM!E147+[1]CARIG!E147)</f>
        <v>140</v>
      </c>
      <c r="F147" s="91">
        <f>SUM('[1]SANCHEZ MIRA'!F147+[1]GONZAGA!F147+'[1]LAL-LO (2)'!F147+[1]ANDREWS!F147+[1]APARRI!F147+[1]PIAT!F146+[1]LASAM!F147+[1]CARIG!F147)</f>
        <v>77</v>
      </c>
      <c r="G147" s="91">
        <f>SUM('[1]SANCHEZ MIRA'!G147+[1]GONZAGA!G147+'[1]LAL-LO (2)'!G147+[1]ANDREWS!G147+[1]APARRI!G147+[1]PIAT!G146+[1]LASAM!G147+[1]CARIG!G147)</f>
        <v>62</v>
      </c>
      <c r="H147" s="92">
        <f t="shared" si="80"/>
        <v>279</v>
      </c>
      <c r="I147" s="93">
        <f t="shared" si="81"/>
        <v>81244.800000000003</v>
      </c>
      <c r="J147" s="91">
        <f>SUM('[1]SANCHEZ MIRA'!J147+[1]GONZAGA!J147+'[1]LAL-LO (2)'!J147+[1]ANDREWS!J147+[1]APARRI!J147+[1]PIAT!J146+[1]LASAM!J147+[1]CARIG!J147)</f>
        <v>44</v>
      </c>
      <c r="K147" s="91">
        <f>SUM('[1]SANCHEZ MIRA'!K147+[1]GONZAGA!K147+'[1]LAL-LO (2)'!K147+[1]ANDREWS!K147+[1]APARRI!K147+[1]PIAT!K146+[1]LASAM!K147+[1]CARIG!K147)</f>
        <v>100</v>
      </c>
      <c r="L147" s="91">
        <f>SUM('[1]SANCHEZ MIRA'!L147+[1]GONZAGA!L147+'[1]LAL-LO (2)'!L147+[1]ANDREWS!L147+[1]APARRI!L147+[1]PIAT!L146+[1]LASAM!L147+[1]CARIG!L147)</f>
        <v>58</v>
      </c>
      <c r="M147" s="90">
        <f t="shared" si="82"/>
        <v>202</v>
      </c>
      <c r="N147" s="93">
        <f t="shared" si="83"/>
        <v>58822.399999999994</v>
      </c>
      <c r="O147" s="91">
        <f>SUM('[1]SANCHEZ MIRA'!O147+[1]GONZAGA!O147+'[1]LAL-LO (2)'!O147+[1]ANDREWS!O147+[1]APARRI!O147+[1]PIAT!O146+[1]LASAM!O147+[1]CARIG!O147)</f>
        <v>72</v>
      </c>
      <c r="P147" s="91">
        <f>SUM('[1]SANCHEZ MIRA'!P147+[1]GONZAGA!P147+'[1]LAL-LO (2)'!P147+[1]ANDREWS!P147+[1]APARRI!P147+[1]PIAT!P146+[1]LASAM!P147+[1]CARIG!P147)</f>
        <v>75</v>
      </c>
      <c r="Q147" s="91">
        <f>SUM('[1]SANCHEZ MIRA'!Q147+[1]GONZAGA!Q147+'[1]LAL-LO (2)'!Q147+[1]ANDREWS!Q147+[1]APARRI!Q147+[1]PIAT!Q146+[1]LASAM!Q147+[1]CARIG!Q147)</f>
        <v>57</v>
      </c>
      <c r="R147" s="90">
        <f t="shared" si="84"/>
        <v>204</v>
      </c>
      <c r="S147" s="93">
        <f t="shared" si="85"/>
        <v>59404.799999999996</v>
      </c>
      <c r="T147" s="91">
        <f>SUM('[1]SANCHEZ MIRA'!T147+[1]GONZAGA!T147+'[1]LAL-LO (2)'!T147+[1]ANDREWS!T147+[1]APARRI!T147+[1]PIAT!T146+[1]LASAM!T147+[1]CARIG!T147)</f>
        <v>44</v>
      </c>
      <c r="U147" s="91">
        <f>SUM('[1]SANCHEZ MIRA'!U147+[1]GONZAGA!U147+'[1]LAL-LO (2)'!U147+[1]ANDREWS!U147+[1]APARRI!U147+[1]PIAT!U146+[1]LASAM!U147+[1]CARIG!U147)</f>
        <v>34</v>
      </c>
      <c r="V147" s="91">
        <f>SUM('[1]SANCHEZ MIRA'!V147+[1]GONZAGA!V147+'[1]LAL-LO (2)'!V147+[1]ANDREWS!V147+[1]APARRI!V147+[1]PIAT!V146+[1]LASAM!V147+[1]CARIG!V147)</f>
        <v>37</v>
      </c>
      <c r="W147" s="90">
        <f t="shared" si="86"/>
        <v>115</v>
      </c>
      <c r="X147" s="83">
        <f t="shared" si="87"/>
        <v>33488</v>
      </c>
      <c r="Y147" s="83">
        <f t="shared" si="88"/>
        <v>800</v>
      </c>
      <c r="Z147" s="103">
        <f>(VLOOKUP(B:B,[2]AppLists!M:O,3,FALSE))*$AB$2</f>
        <v>291.2</v>
      </c>
      <c r="AA147" s="85">
        <f t="shared" si="89"/>
        <v>232960</v>
      </c>
    </row>
    <row r="148" spans="1:27" ht="28.35" customHeight="1" x14ac:dyDescent="0.25">
      <c r="A148" s="78">
        <v>103</v>
      </c>
      <c r="B148" s="95" t="s">
        <v>293</v>
      </c>
      <c r="C148" s="96" t="s">
        <v>294</v>
      </c>
      <c r="D148" s="120" t="s">
        <v>88</v>
      </c>
      <c r="E148" s="91">
        <f>SUM('[1]SANCHEZ MIRA'!E148+[1]GONZAGA!E148+'[1]LAL-LO (2)'!E148+[1]ANDREWS!E148+[1]APARRI!E148+[1]PIAT!E147+[1]LASAM!E148+[1]CARIG!E148)</f>
        <v>30</v>
      </c>
      <c r="F148" s="91">
        <f>SUM('[1]SANCHEZ MIRA'!F148+[1]GONZAGA!F148+'[1]LAL-LO (2)'!F148+[1]ANDREWS!F148+[1]APARRI!F148+[1]PIAT!F147+[1]LASAM!F148+[1]CARIG!F148)</f>
        <v>51</v>
      </c>
      <c r="G148" s="91">
        <f>SUM('[1]SANCHEZ MIRA'!G148+[1]GONZAGA!G148+'[1]LAL-LO (2)'!G148+[1]ANDREWS!G148+[1]APARRI!G148+[1]PIAT!G147+[1]LASAM!G148+[1]CARIG!G148)</f>
        <v>12</v>
      </c>
      <c r="H148" s="92">
        <f t="shared" si="80"/>
        <v>93</v>
      </c>
      <c r="I148" s="93">
        <f t="shared" si="81"/>
        <v>15910.44</v>
      </c>
      <c r="J148" s="91">
        <f>SUM('[1]SANCHEZ MIRA'!J148+[1]GONZAGA!J148+'[1]LAL-LO (2)'!J148+[1]ANDREWS!J148+[1]APARRI!J148+[1]PIAT!J147+[1]LASAM!J148+[1]CARIG!J148)</f>
        <v>16</v>
      </c>
      <c r="K148" s="91">
        <f>SUM('[1]SANCHEZ MIRA'!K148+[1]GONZAGA!K148+'[1]LAL-LO (2)'!K148+[1]ANDREWS!K148+[1]APARRI!K148+[1]PIAT!K147+[1]LASAM!K148+[1]CARIG!K148)</f>
        <v>50</v>
      </c>
      <c r="L148" s="91">
        <f>SUM('[1]SANCHEZ MIRA'!L148+[1]GONZAGA!L148+'[1]LAL-LO (2)'!L148+[1]ANDREWS!L148+[1]APARRI!L148+[1]PIAT!L147+[1]LASAM!L148+[1]CARIG!L148)</f>
        <v>12</v>
      </c>
      <c r="M148" s="90">
        <f t="shared" si="82"/>
        <v>78</v>
      </c>
      <c r="N148" s="93">
        <f t="shared" si="83"/>
        <v>13344.240000000002</v>
      </c>
      <c r="O148" s="91">
        <f>SUM('[1]SANCHEZ MIRA'!O148+[1]GONZAGA!O148+'[1]LAL-LO (2)'!O148+[1]ANDREWS!O148+[1]APARRI!O148+[1]PIAT!O147+[1]LASAM!O148+[1]CARIG!O148)</f>
        <v>16</v>
      </c>
      <c r="P148" s="91">
        <f>SUM('[1]SANCHEZ MIRA'!P148+[1]GONZAGA!P148+'[1]LAL-LO (2)'!P148+[1]ANDREWS!P148+[1]APARRI!P148+[1]PIAT!P147+[1]LASAM!P148+[1]CARIG!P148)</f>
        <v>50</v>
      </c>
      <c r="Q148" s="91">
        <f>SUM('[1]SANCHEZ MIRA'!Q148+[1]GONZAGA!Q148+'[1]LAL-LO (2)'!Q148+[1]ANDREWS!Q148+[1]APARRI!Q148+[1]PIAT!Q147+[1]LASAM!Q148+[1]CARIG!Q148)</f>
        <v>12</v>
      </c>
      <c r="R148" s="90">
        <f t="shared" si="84"/>
        <v>78</v>
      </c>
      <c r="S148" s="93">
        <f t="shared" si="85"/>
        <v>13344.240000000002</v>
      </c>
      <c r="T148" s="91">
        <f>SUM('[1]SANCHEZ MIRA'!T148+[1]GONZAGA!T148+'[1]LAL-LO (2)'!T148+[1]ANDREWS!T148+[1]APARRI!T148+[1]PIAT!T147+[1]LASAM!T148+[1]CARIG!T148)</f>
        <v>16</v>
      </c>
      <c r="U148" s="91">
        <f>SUM('[1]SANCHEZ MIRA'!U148+[1]GONZAGA!U148+'[1]LAL-LO (2)'!U148+[1]ANDREWS!U148+[1]APARRI!U148+[1]PIAT!U147+[1]LASAM!U148+[1]CARIG!U148)</f>
        <v>10</v>
      </c>
      <c r="V148" s="91">
        <f>SUM('[1]SANCHEZ MIRA'!V148+[1]GONZAGA!V148+'[1]LAL-LO (2)'!V148+[1]ANDREWS!V148+[1]APARRI!V148+[1]PIAT!V147+[1]LASAM!V148+[1]CARIG!V148)</f>
        <v>12</v>
      </c>
      <c r="W148" s="90">
        <f t="shared" si="86"/>
        <v>38</v>
      </c>
      <c r="X148" s="83">
        <f t="shared" si="87"/>
        <v>6501.0400000000009</v>
      </c>
      <c r="Y148" s="83">
        <f t="shared" si="88"/>
        <v>287</v>
      </c>
      <c r="Z148" s="103">
        <f>(VLOOKUP(B:B,[2]AppLists!M:O,3,FALSE))*$AB$2</f>
        <v>171.08</v>
      </c>
      <c r="AA148" s="85">
        <f t="shared" si="89"/>
        <v>49099.960000000006</v>
      </c>
    </row>
    <row r="149" spans="1:27" ht="28.35" customHeight="1" x14ac:dyDescent="0.25">
      <c r="A149" s="78">
        <v>104</v>
      </c>
      <c r="B149" s="95" t="s">
        <v>295</v>
      </c>
      <c r="C149" s="96" t="s">
        <v>296</v>
      </c>
      <c r="D149" s="120" t="s">
        <v>88</v>
      </c>
      <c r="E149" s="91">
        <f>SUM('[1]SANCHEZ MIRA'!E149+[1]GONZAGA!E149+'[1]LAL-LO (2)'!E149+[1]ANDREWS!E149+[1]APARRI!E149+[1]PIAT!E148+[1]LASAM!E149+[1]CARIG!E149)</f>
        <v>36</v>
      </c>
      <c r="F149" s="91">
        <f>SUM('[1]SANCHEZ MIRA'!F149+[1]GONZAGA!F149+'[1]LAL-LO (2)'!F149+[1]ANDREWS!F149+[1]APARRI!F149+[1]PIAT!F148+[1]LASAM!F149+[1]CARIG!F149)</f>
        <v>41</v>
      </c>
      <c r="G149" s="91">
        <f>SUM('[1]SANCHEZ MIRA'!G149+[1]GONZAGA!G149+'[1]LAL-LO (2)'!G149+[1]ANDREWS!G149+[1]APARRI!G149+[1]PIAT!G148+[1]LASAM!G149+[1]CARIG!G149)</f>
        <v>2</v>
      </c>
      <c r="H149" s="92">
        <f t="shared" si="80"/>
        <v>79</v>
      </c>
      <c r="I149" s="93">
        <f t="shared" si="81"/>
        <v>16883.88</v>
      </c>
      <c r="J149" s="91">
        <f>SUM('[1]SANCHEZ MIRA'!J149+[1]GONZAGA!J149+'[1]LAL-LO (2)'!J149+[1]ANDREWS!J149+[1]APARRI!J149+[1]PIAT!J148+[1]LASAM!J149+[1]CARIG!J149)</f>
        <v>6</v>
      </c>
      <c r="K149" s="91">
        <f>SUM('[1]SANCHEZ MIRA'!K149+[1]GONZAGA!K149+'[1]LAL-LO (2)'!K149+[1]ANDREWS!K149+[1]APARRI!K149+[1]PIAT!K148+[1]LASAM!K149+[1]CARIG!K149)</f>
        <v>40</v>
      </c>
      <c r="L149" s="91">
        <f>SUM('[1]SANCHEZ MIRA'!L149+[1]GONZAGA!L149+'[1]LAL-LO (2)'!L149+[1]ANDREWS!L149+[1]APARRI!L149+[1]PIAT!L148+[1]LASAM!L149+[1]CARIG!L149)</f>
        <v>6</v>
      </c>
      <c r="M149" s="90">
        <f t="shared" si="82"/>
        <v>52</v>
      </c>
      <c r="N149" s="93">
        <f t="shared" si="83"/>
        <v>11113.44</v>
      </c>
      <c r="O149" s="91">
        <f>SUM('[1]SANCHEZ MIRA'!O149+[1]GONZAGA!O149+'[1]LAL-LO (2)'!O149+[1]ANDREWS!O149+[1]APARRI!O149+[1]PIAT!O148+[1]LASAM!O149+[1]CARIG!O149)</f>
        <v>6</v>
      </c>
      <c r="P149" s="91">
        <f>SUM('[1]SANCHEZ MIRA'!P149+[1]GONZAGA!P149+'[1]LAL-LO (2)'!P149+[1]ANDREWS!P149+[1]APARRI!P149+[1]PIAT!P148+[1]LASAM!P149+[1]CARIG!P149)</f>
        <v>40</v>
      </c>
      <c r="Q149" s="91">
        <f>SUM('[1]SANCHEZ MIRA'!Q149+[1]GONZAGA!Q149+'[1]LAL-LO (2)'!Q149+[1]ANDREWS!Q149+[1]APARRI!Q149+[1]PIAT!Q148+[1]LASAM!Q149+[1]CARIG!Q149)</f>
        <v>2</v>
      </c>
      <c r="R149" s="90">
        <f t="shared" si="84"/>
        <v>48</v>
      </c>
      <c r="S149" s="93">
        <f t="shared" si="85"/>
        <v>10258.56</v>
      </c>
      <c r="T149" s="91">
        <f>SUM('[1]SANCHEZ MIRA'!T149+[1]GONZAGA!T149+'[1]LAL-LO (2)'!T149+[1]ANDREWS!T149+[1]APARRI!T149+[1]PIAT!T148+[1]LASAM!T149+[1]CARIG!T149)</f>
        <v>6</v>
      </c>
      <c r="U149" s="91">
        <f>SUM('[1]SANCHEZ MIRA'!U149+[1]GONZAGA!U149+'[1]LAL-LO (2)'!U149+[1]ANDREWS!U149+[1]APARRI!U149+[1]PIAT!U148+[1]LASAM!U149+[1]CARIG!U149)</f>
        <v>0</v>
      </c>
      <c r="V149" s="91">
        <f>SUM('[1]SANCHEZ MIRA'!V149+[1]GONZAGA!V149+'[1]LAL-LO (2)'!V149+[1]ANDREWS!V149+[1]APARRI!V149+[1]PIAT!V148+[1]LASAM!V149+[1]CARIG!V149)</f>
        <v>2</v>
      </c>
      <c r="W149" s="90">
        <f t="shared" si="86"/>
        <v>8</v>
      </c>
      <c r="X149" s="83">
        <f t="shared" si="87"/>
        <v>1709.76</v>
      </c>
      <c r="Y149" s="83">
        <f t="shared" si="88"/>
        <v>187</v>
      </c>
      <c r="Z149" s="103">
        <f>(VLOOKUP(B:B,[2]AppLists!M:O,3,FALSE))*$AB$2</f>
        <v>213.72</v>
      </c>
      <c r="AA149" s="85">
        <f t="shared" si="89"/>
        <v>39965.64</v>
      </c>
    </row>
    <row r="150" spans="1:27" ht="28.35" customHeight="1" x14ac:dyDescent="0.25">
      <c r="A150" s="78">
        <v>105</v>
      </c>
      <c r="B150" s="95" t="s">
        <v>297</v>
      </c>
      <c r="C150" s="96" t="s">
        <v>298</v>
      </c>
      <c r="D150" s="120" t="s">
        <v>82</v>
      </c>
      <c r="E150" s="91">
        <f>SUM('[1]SANCHEZ MIRA'!E150+[1]GONZAGA!E150+'[1]LAL-LO (2)'!E150+[1]ANDREWS!E150+[1]APARRI!E150+[1]PIAT!E149+[1]LASAM!E150+[1]CARIG!E150)</f>
        <v>78</v>
      </c>
      <c r="F150" s="91">
        <f>SUM('[1]SANCHEZ MIRA'!F150+[1]GONZAGA!F150+'[1]LAL-LO (2)'!F150+[1]ANDREWS!F150+[1]APARRI!F150+[1]PIAT!F149+[1]LASAM!F150+[1]CARIG!F150)</f>
        <v>83</v>
      </c>
      <c r="G150" s="91">
        <f>SUM('[1]SANCHEZ MIRA'!G150+[1]GONZAGA!G150+'[1]LAL-LO (2)'!G150+[1]ANDREWS!G150+[1]APARRI!G150+[1]PIAT!G149+[1]LASAM!G150+[1]CARIG!G150)</f>
        <v>48</v>
      </c>
      <c r="H150" s="92">
        <f t="shared" si="80"/>
        <v>209</v>
      </c>
      <c r="I150" s="93">
        <f t="shared" si="81"/>
        <v>156064.48000000001</v>
      </c>
      <c r="J150" s="91">
        <f>SUM('[1]SANCHEZ MIRA'!J150+[1]GONZAGA!J150+'[1]LAL-LO (2)'!J150+[1]ANDREWS!J150+[1]APARRI!J150+[1]PIAT!J149+[1]LASAM!J150+[1]CARIG!J150)</f>
        <v>26</v>
      </c>
      <c r="K150" s="91">
        <f>SUM('[1]SANCHEZ MIRA'!K150+[1]GONZAGA!K150+'[1]LAL-LO (2)'!K150+[1]ANDREWS!K150+[1]APARRI!K150+[1]PIAT!K149+[1]LASAM!K150+[1]CARIG!K150)</f>
        <v>75</v>
      </c>
      <c r="L150" s="91">
        <f>SUM('[1]SANCHEZ MIRA'!L150+[1]GONZAGA!L150+'[1]LAL-LO (2)'!L150+[1]ANDREWS!L150+[1]APARRI!L150+[1]PIAT!L149+[1]LASAM!L150+[1]CARIG!L150)</f>
        <v>12</v>
      </c>
      <c r="M150" s="90">
        <f t="shared" si="82"/>
        <v>113</v>
      </c>
      <c r="N150" s="93">
        <f t="shared" si="83"/>
        <v>84379.36</v>
      </c>
      <c r="O150" s="91">
        <f>SUM('[1]SANCHEZ MIRA'!O150+[1]GONZAGA!O150+'[1]LAL-LO (2)'!O150+[1]ANDREWS!O150+[1]APARRI!O150+[1]PIAT!O149+[1]LASAM!O150+[1]CARIG!O150)</f>
        <v>20</v>
      </c>
      <c r="P150" s="91">
        <f>SUM('[1]SANCHEZ MIRA'!P150+[1]GONZAGA!P150+'[1]LAL-LO (2)'!P150+[1]ANDREWS!P150+[1]APARRI!P150+[1]PIAT!P149+[1]LASAM!P150+[1]CARIG!P150)</f>
        <v>52</v>
      </c>
      <c r="Q150" s="91">
        <f>SUM('[1]SANCHEZ MIRA'!Q150+[1]GONZAGA!Q150+'[1]LAL-LO (2)'!Q150+[1]ANDREWS!Q150+[1]APARRI!Q150+[1]PIAT!Q149+[1]LASAM!Q150+[1]CARIG!Q150)</f>
        <v>11</v>
      </c>
      <c r="R150" s="90">
        <f t="shared" si="84"/>
        <v>83</v>
      </c>
      <c r="S150" s="93">
        <f t="shared" si="85"/>
        <v>61977.760000000002</v>
      </c>
      <c r="T150" s="91">
        <f>SUM('[1]SANCHEZ MIRA'!T150+[1]GONZAGA!T150+'[1]LAL-LO (2)'!T150+[1]ANDREWS!T150+[1]APARRI!T150+[1]PIAT!T149+[1]LASAM!T150+[1]CARIG!T150)</f>
        <v>13</v>
      </c>
      <c r="U150" s="91">
        <f>SUM('[1]SANCHEZ MIRA'!U150+[1]GONZAGA!U150+'[1]LAL-LO (2)'!U150+[1]ANDREWS!U150+[1]APARRI!U150+[1]PIAT!U149+[1]LASAM!U150+[1]CARIG!U150)</f>
        <v>16</v>
      </c>
      <c r="V150" s="91">
        <f>SUM('[1]SANCHEZ MIRA'!V150+[1]GONZAGA!V150+'[1]LAL-LO (2)'!V150+[1]ANDREWS!V150+[1]APARRI!V150+[1]PIAT!V149+[1]LASAM!V150+[1]CARIG!V150)</f>
        <v>11</v>
      </c>
      <c r="W150" s="90">
        <f t="shared" si="86"/>
        <v>40</v>
      </c>
      <c r="X150" s="83">
        <f t="shared" si="87"/>
        <v>29868.800000000003</v>
      </c>
      <c r="Y150" s="83">
        <f t="shared" si="88"/>
        <v>445</v>
      </c>
      <c r="Z150" s="103">
        <f>(VLOOKUP(B:B,[2]AppLists!M:O,3,FALSE))*$AB$2</f>
        <v>746.72</v>
      </c>
      <c r="AA150" s="85">
        <f t="shared" si="89"/>
        <v>332290.40000000002</v>
      </c>
    </row>
    <row r="151" spans="1:27" ht="28.35" customHeight="1" x14ac:dyDescent="0.25">
      <c r="A151" s="78">
        <v>106</v>
      </c>
      <c r="B151" s="95" t="s">
        <v>299</v>
      </c>
      <c r="C151" s="96" t="s">
        <v>300</v>
      </c>
      <c r="D151" s="120" t="s">
        <v>88</v>
      </c>
      <c r="E151" s="91">
        <f>SUM('[1]SANCHEZ MIRA'!E151+[1]GONZAGA!E151+'[1]LAL-LO (2)'!E151+[1]ANDREWS!E151+[1]APARRI!E151+[1]PIAT!E150+[1]LASAM!E151+[1]CARIG!E151)</f>
        <v>66</v>
      </c>
      <c r="F151" s="91">
        <f>SUM('[1]SANCHEZ MIRA'!F151+[1]GONZAGA!F151+'[1]LAL-LO (2)'!F151+[1]ANDREWS!F151+[1]APARRI!F151+[1]PIAT!F150+[1]LASAM!F151+[1]CARIG!F151)</f>
        <v>99</v>
      </c>
      <c r="G151" s="91">
        <f>SUM('[1]SANCHEZ MIRA'!G151+[1]GONZAGA!G151+'[1]LAL-LO (2)'!G151+[1]ANDREWS!G151+[1]APARRI!G151+[1]PIAT!G150+[1]LASAM!G151+[1]CARIG!G151)</f>
        <v>43</v>
      </c>
      <c r="H151" s="92">
        <f t="shared" si="80"/>
        <v>208</v>
      </c>
      <c r="I151" s="93">
        <f t="shared" si="81"/>
        <v>45210.880000000005</v>
      </c>
      <c r="J151" s="91">
        <f>SUM('[1]SANCHEZ MIRA'!J151+[1]GONZAGA!J151+'[1]LAL-LO (2)'!J151+[1]ANDREWS!J151+[1]APARRI!J151+[1]PIAT!J150+[1]LASAM!J151+[1]CARIG!J151)</f>
        <v>76</v>
      </c>
      <c r="K151" s="91">
        <f>SUM('[1]SANCHEZ MIRA'!K151+[1]GONZAGA!K151+'[1]LAL-LO (2)'!K151+[1]ANDREWS!K151+[1]APARRI!K151+[1]PIAT!K150+[1]LASAM!K151+[1]CARIG!K151)</f>
        <v>81</v>
      </c>
      <c r="L151" s="91">
        <f>SUM('[1]SANCHEZ MIRA'!L151+[1]GONZAGA!L151+'[1]LAL-LO (2)'!L151+[1]ANDREWS!L151+[1]APARRI!L151+[1]PIAT!L150+[1]LASAM!L151+[1]CARIG!L151)</f>
        <v>17</v>
      </c>
      <c r="M151" s="90">
        <f t="shared" si="82"/>
        <v>174</v>
      </c>
      <c r="N151" s="93">
        <f t="shared" si="83"/>
        <v>37820.639999999999</v>
      </c>
      <c r="O151" s="91">
        <f>SUM('[1]SANCHEZ MIRA'!O151+[1]GONZAGA!O151+'[1]LAL-LO (2)'!O151+[1]ANDREWS!O151+[1]APARRI!O151+[1]PIAT!O150+[1]LASAM!O151+[1]CARIG!O151)</f>
        <v>75</v>
      </c>
      <c r="P151" s="91">
        <f>SUM('[1]SANCHEZ MIRA'!P151+[1]GONZAGA!P151+'[1]LAL-LO (2)'!P151+[1]ANDREWS!P151+[1]APARRI!P151+[1]PIAT!P150+[1]LASAM!P151+[1]CARIG!P151)</f>
        <v>90</v>
      </c>
      <c r="Q151" s="91">
        <f>SUM('[1]SANCHEZ MIRA'!Q151+[1]GONZAGA!Q151+'[1]LAL-LO (2)'!Q151+[1]ANDREWS!Q151+[1]APARRI!Q151+[1]PIAT!Q150+[1]LASAM!Q151+[1]CARIG!Q151)</f>
        <v>17</v>
      </c>
      <c r="R151" s="90">
        <f t="shared" si="84"/>
        <v>182</v>
      </c>
      <c r="S151" s="93">
        <f t="shared" si="85"/>
        <v>39559.520000000004</v>
      </c>
      <c r="T151" s="91">
        <f>SUM('[1]SANCHEZ MIRA'!T151+[1]GONZAGA!T151+'[1]LAL-LO (2)'!T151+[1]ANDREWS!T151+[1]APARRI!T151+[1]PIAT!T150+[1]LASAM!T151+[1]CARIG!T151)</f>
        <v>17</v>
      </c>
      <c r="U151" s="91">
        <f>SUM('[1]SANCHEZ MIRA'!U151+[1]GONZAGA!U151+'[1]LAL-LO (2)'!U151+[1]ANDREWS!U151+[1]APARRI!U151+[1]PIAT!U150+[1]LASAM!U151+[1]CARIG!U151)</f>
        <v>29</v>
      </c>
      <c r="V151" s="91">
        <f>SUM('[1]SANCHEZ MIRA'!V151+[1]GONZAGA!V151+'[1]LAL-LO (2)'!V151+[1]ANDREWS!V151+[1]APARRI!V151+[1]PIAT!V150+[1]LASAM!V151+[1]CARIG!V151)</f>
        <v>15</v>
      </c>
      <c r="W151" s="90">
        <f t="shared" si="86"/>
        <v>61</v>
      </c>
      <c r="X151" s="83">
        <f t="shared" si="87"/>
        <v>13258.960000000001</v>
      </c>
      <c r="Y151" s="83">
        <f t="shared" si="88"/>
        <v>625</v>
      </c>
      <c r="Z151" s="103">
        <f>(VLOOKUP(B:B,[2]AppLists!M:O,3,FALSE))*$AB$2</f>
        <v>217.36</v>
      </c>
      <c r="AA151" s="85">
        <f t="shared" si="89"/>
        <v>135850</v>
      </c>
    </row>
    <row r="152" spans="1:27" ht="28.35" customHeight="1" x14ac:dyDescent="0.25">
      <c r="A152" s="78">
        <v>107</v>
      </c>
      <c r="B152" s="95" t="s">
        <v>301</v>
      </c>
      <c r="C152" s="96" t="s">
        <v>302</v>
      </c>
      <c r="D152" s="120" t="s">
        <v>88</v>
      </c>
      <c r="E152" s="91">
        <f>SUM('[1]SANCHEZ MIRA'!E152+[1]GONZAGA!E152+'[1]LAL-LO (2)'!E152+[1]ANDREWS!E152+[1]APARRI!E152+[1]PIAT!E151+[1]LASAM!E152+[1]CARIG!E152)</f>
        <v>78</v>
      </c>
      <c r="F152" s="91">
        <f>SUM('[1]SANCHEZ MIRA'!F152+[1]GONZAGA!F152+'[1]LAL-LO (2)'!F152+[1]ANDREWS!F152+[1]APARRI!F152+[1]PIAT!F151+[1]LASAM!F152+[1]CARIG!F152)</f>
        <v>86</v>
      </c>
      <c r="G152" s="91">
        <f>SUM('[1]SANCHEZ MIRA'!G152+[1]GONZAGA!G152+'[1]LAL-LO (2)'!G152+[1]ANDREWS!G152+[1]APARRI!G152+[1]PIAT!G151+[1]LASAM!G152+[1]CARIG!G152)</f>
        <v>48</v>
      </c>
      <c r="H152" s="92">
        <f t="shared" si="80"/>
        <v>212</v>
      </c>
      <c r="I152" s="93">
        <f t="shared" si="81"/>
        <v>59282.662400000001</v>
      </c>
      <c r="J152" s="91">
        <f>SUM('[1]SANCHEZ MIRA'!J152+[1]GONZAGA!J152+'[1]LAL-LO (2)'!J152+[1]ANDREWS!J152+[1]APARRI!J152+[1]PIAT!J151+[1]LASAM!J152+[1]CARIG!J152)</f>
        <v>28</v>
      </c>
      <c r="K152" s="91">
        <f>SUM('[1]SANCHEZ MIRA'!K152+[1]GONZAGA!K152+'[1]LAL-LO (2)'!K152+[1]ANDREWS!K152+[1]APARRI!K152+[1]PIAT!K151+[1]LASAM!K152+[1]CARIG!K152)</f>
        <v>85</v>
      </c>
      <c r="L152" s="91">
        <f>SUM('[1]SANCHEZ MIRA'!L152+[1]GONZAGA!L152+'[1]LAL-LO (2)'!L152+[1]ANDREWS!L152+[1]APARRI!L152+[1]PIAT!L151+[1]LASAM!L152+[1]CARIG!L152)</f>
        <v>15</v>
      </c>
      <c r="M152" s="90">
        <f t="shared" si="82"/>
        <v>128</v>
      </c>
      <c r="N152" s="93">
        <f t="shared" si="83"/>
        <v>35793.3056</v>
      </c>
      <c r="O152" s="91">
        <f>SUM('[1]SANCHEZ MIRA'!O152+[1]GONZAGA!O152+'[1]LAL-LO (2)'!O152+[1]ANDREWS!O152+[1]APARRI!O152+[1]PIAT!O151+[1]LASAM!O152+[1]CARIG!O152)</f>
        <v>29</v>
      </c>
      <c r="P152" s="91">
        <f>SUM('[1]SANCHEZ MIRA'!P152+[1]GONZAGA!P152+'[1]LAL-LO (2)'!P152+[1]ANDREWS!P152+[1]APARRI!P152+[1]PIAT!P151+[1]LASAM!P152+[1]CARIG!P152)</f>
        <v>88</v>
      </c>
      <c r="Q152" s="91">
        <f>SUM('[1]SANCHEZ MIRA'!Q152+[1]GONZAGA!Q152+'[1]LAL-LO (2)'!Q152+[1]ANDREWS!Q152+[1]APARRI!Q152+[1]PIAT!Q151+[1]LASAM!Q152+[1]CARIG!Q152)</f>
        <v>27</v>
      </c>
      <c r="R152" s="90">
        <f t="shared" si="84"/>
        <v>144</v>
      </c>
      <c r="S152" s="93">
        <f t="shared" si="85"/>
        <v>40267.468800000002</v>
      </c>
      <c r="T152" s="91">
        <f>SUM('[1]SANCHEZ MIRA'!T152+[1]GONZAGA!T152+'[1]LAL-LO (2)'!T152+[1]ANDREWS!T152+[1]APARRI!T152+[1]PIAT!T151+[1]LASAM!T152+[1]CARIG!T152)</f>
        <v>21</v>
      </c>
      <c r="U152" s="91">
        <f>SUM('[1]SANCHEZ MIRA'!U152+[1]GONZAGA!U152+'[1]LAL-LO (2)'!U152+[1]ANDREWS!U152+[1]APARRI!U152+[1]PIAT!U151+[1]LASAM!U152+[1]CARIG!U152)</f>
        <v>29</v>
      </c>
      <c r="V152" s="91">
        <f>SUM('[1]SANCHEZ MIRA'!V152+[1]GONZAGA!V152+'[1]LAL-LO (2)'!V152+[1]ANDREWS!V152+[1]APARRI!V152+[1]PIAT!V151+[1]LASAM!V152+[1]CARIG!V152)</f>
        <v>15</v>
      </c>
      <c r="W152" s="90">
        <f t="shared" si="86"/>
        <v>65</v>
      </c>
      <c r="X152" s="83">
        <f t="shared" si="87"/>
        <v>18176.288</v>
      </c>
      <c r="Y152" s="83">
        <f t="shared" si="88"/>
        <v>549</v>
      </c>
      <c r="Z152" s="103">
        <f>(VLOOKUP(B:B,[2]AppLists!M:O,3,FALSE))*$AB$2</f>
        <v>279.6352</v>
      </c>
      <c r="AA152" s="85">
        <f t="shared" si="89"/>
        <v>153519.7248</v>
      </c>
    </row>
    <row r="153" spans="1:27" ht="28.35" customHeight="1" x14ac:dyDescent="0.25">
      <c r="A153" s="78">
        <v>108</v>
      </c>
      <c r="B153" s="95" t="s">
        <v>303</v>
      </c>
      <c r="C153" s="96" t="s">
        <v>304</v>
      </c>
      <c r="D153" s="120" t="s">
        <v>82</v>
      </c>
      <c r="E153" s="91">
        <f>SUM('[1]SANCHEZ MIRA'!E153+[1]GONZAGA!E153+'[1]LAL-LO (2)'!E153+[1]ANDREWS!E153+[1]APARRI!E153+[1]PIAT!E152+[1]LASAM!E153+[1]CARIG!E153)</f>
        <v>137</v>
      </c>
      <c r="F153" s="91">
        <f>SUM('[1]SANCHEZ MIRA'!F153+[1]GONZAGA!F153+'[1]LAL-LO (2)'!F153+[1]ANDREWS!F153+[1]APARRI!F153+[1]PIAT!F152+[1]LASAM!F153+[1]CARIG!F153)</f>
        <v>30</v>
      </c>
      <c r="G153" s="91">
        <f>SUM('[1]SANCHEZ MIRA'!G153+[1]GONZAGA!G153+'[1]LAL-LO (2)'!G153+[1]ANDREWS!G153+[1]APARRI!G153+[1]PIAT!G152+[1]LASAM!G153+[1]CARIG!G153)</f>
        <v>25</v>
      </c>
      <c r="H153" s="92">
        <f t="shared" si="80"/>
        <v>192</v>
      </c>
      <c r="I153" s="93">
        <f t="shared" si="81"/>
        <v>9960.0384000000013</v>
      </c>
      <c r="J153" s="91">
        <f>SUM('[1]SANCHEZ MIRA'!J153+[1]GONZAGA!J153+'[1]LAL-LO (2)'!J153+[1]ANDREWS!J153+[1]APARRI!J153+[1]PIAT!J152+[1]LASAM!J153+[1]CARIG!J153)</f>
        <v>69</v>
      </c>
      <c r="K153" s="91">
        <f>SUM('[1]SANCHEZ MIRA'!K153+[1]GONZAGA!K153+'[1]LAL-LO (2)'!K153+[1]ANDREWS!K153+[1]APARRI!K153+[1]PIAT!K152+[1]LASAM!K153+[1]CARIG!K153)</f>
        <v>65</v>
      </c>
      <c r="L153" s="91">
        <f>SUM('[1]SANCHEZ MIRA'!L153+[1]GONZAGA!L153+'[1]LAL-LO (2)'!L153+[1]ANDREWS!L153+[1]APARRI!L153+[1]PIAT!L152+[1]LASAM!L153+[1]CARIG!L153)</f>
        <v>55</v>
      </c>
      <c r="M153" s="90">
        <f t="shared" si="82"/>
        <v>189</v>
      </c>
      <c r="N153" s="93">
        <f t="shared" si="83"/>
        <v>9804.4128000000019</v>
      </c>
      <c r="O153" s="91">
        <f>SUM('[1]SANCHEZ MIRA'!O153+[1]GONZAGA!O153+'[1]LAL-LO (2)'!O153+[1]ANDREWS!O153+[1]APARRI!O153+[1]PIAT!O152+[1]LASAM!O153+[1]CARIG!O153)</f>
        <v>96</v>
      </c>
      <c r="P153" s="91">
        <f>SUM('[1]SANCHEZ MIRA'!P153+[1]GONZAGA!P153+'[1]LAL-LO (2)'!P153+[1]ANDREWS!P153+[1]APARRI!P153+[1]PIAT!P152+[1]LASAM!P153+[1]CARIG!P153)</f>
        <v>26</v>
      </c>
      <c r="Q153" s="91">
        <f>SUM('[1]SANCHEZ MIRA'!Q153+[1]GONZAGA!Q153+'[1]LAL-LO (2)'!Q153+[1]ANDREWS!Q153+[1]APARRI!Q153+[1]PIAT!Q152+[1]LASAM!Q153+[1]CARIG!Q153)</f>
        <v>55</v>
      </c>
      <c r="R153" s="90">
        <f t="shared" si="84"/>
        <v>177</v>
      </c>
      <c r="S153" s="93">
        <f t="shared" si="85"/>
        <v>9181.9104000000007</v>
      </c>
      <c r="T153" s="91">
        <f>SUM('[1]SANCHEZ MIRA'!T153+[1]GONZAGA!T153+'[1]LAL-LO (2)'!T153+[1]ANDREWS!T153+[1]APARRI!T153+[1]PIAT!T152+[1]LASAM!T153+[1]CARIG!T153)</f>
        <v>49</v>
      </c>
      <c r="U153" s="91">
        <f>SUM('[1]SANCHEZ MIRA'!U153+[1]GONZAGA!U153+'[1]LAL-LO (2)'!U153+[1]ANDREWS!U153+[1]APARRI!U153+[1]PIAT!U152+[1]LASAM!U153+[1]CARIG!U153)</f>
        <v>27</v>
      </c>
      <c r="V153" s="91">
        <f>SUM('[1]SANCHEZ MIRA'!V153+[1]GONZAGA!V153+'[1]LAL-LO (2)'!V153+[1]ANDREWS!V153+[1]APARRI!V153+[1]PIAT!V152+[1]LASAM!V153+[1]CARIG!V153)</f>
        <v>15</v>
      </c>
      <c r="W153" s="90">
        <f t="shared" si="86"/>
        <v>91</v>
      </c>
      <c r="X153" s="83">
        <f t="shared" si="87"/>
        <v>4720.6432000000004</v>
      </c>
      <c r="Y153" s="83">
        <f t="shared" si="88"/>
        <v>649</v>
      </c>
      <c r="Z153" s="103">
        <f>(VLOOKUP(B:B,[2]AppLists!M:O,3,FALSE))*$AB$2</f>
        <v>51.875200000000007</v>
      </c>
      <c r="AA153" s="85">
        <f t="shared" si="89"/>
        <v>33667.004800000002</v>
      </c>
    </row>
    <row r="154" spans="1:27" ht="28.35" customHeight="1" x14ac:dyDescent="0.25">
      <c r="A154" s="78">
        <v>109</v>
      </c>
      <c r="B154" s="95" t="s">
        <v>305</v>
      </c>
      <c r="C154" s="96" t="s">
        <v>306</v>
      </c>
      <c r="D154" s="120" t="s">
        <v>113</v>
      </c>
      <c r="E154" s="91">
        <f>SUM('[1]SANCHEZ MIRA'!E154+[1]GONZAGA!E154+'[1]LAL-LO (2)'!E154+[1]ANDREWS!E154+[1]APARRI!E154+[1]PIAT!E153+[1]LASAM!E154+[1]CARIG!E154)</f>
        <v>263</v>
      </c>
      <c r="F154" s="91">
        <f>SUM('[1]SANCHEZ MIRA'!F154+[1]GONZAGA!F154+'[1]LAL-LO (2)'!F154+[1]ANDREWS!F154+[1]APARRI!F154+[1]PIAT!F153+[1]LASAM!F154+[1]CARIG!F154)</f>
        <v>105</v>
      </c>
      <c r="G154" s="91">
        <f>SUM('[1]SANCHEZ MIRA'!G154+[1]GONZAGA!G154+'[1]LAL-LO (2)'!G154+[1]ANDREWS!G154+[1]APARRI!G154+[1]PIAT!G153+[1]LASAM!G154+[1]CARIG!G154)</f>
        <v>36</v>
      </c>
      <c r="H154" s="92">
        <f t="shared" si="80"/>
        <v>404</v>
      </c>
      <c r="I154" s="93">
        <f t="shared" si="81"/>
        <v>16806.400000000001</v>
      </c>
      <c r="J154" s="91">
        <f>SUM('[1]SANCHEZ MIRA'!J154+[1]GONZAGA!J154+'[1]LAL-LO (2)'!J154+[1]ANDREWS!J154+[1]APARRI!J154+[1]PIAT!J153+[1]LASAM!J154+[1]CARIG!J154)</f>
        <v>66</v>
      </c>
      <c r="K154" s="91">
        <f>SUM('[1]SANCHEZ MIRA'!K154+[1]GONZAGA!K154+'[1]LAL-LO (2)'!K154+[1]ANDREWS!K154+[1]APARRI!K154+[1]PIAT!K153+[1]LASAM!K154+[1]CARIG!K154)</f>
        <v>236</v>
      </c>
      <c r="L154" s="91">
        <f>SUM('[1]SANCHEZ MIRA'!L154+[1]GONZAGA!L154+'[1]LAL-LO (2)'!L154+[1]ANDREWS!L154+[1]APARRI!L154+[1]PIAT!L153+[1]LASAM!L154+[1]CARIG!L154)</f>
        <v>16</v>
      </c>
      <c r="M154" s="90">
        <f t="shared" si="82"/>
        <v>318</v>
      </c>
      <c r="N154" s="93">
        <f t="shared" si="83"/>
        <v>13228.800000000001</v>
      </c>
      <c r="O154" s="91">
        <f>SUM('[1]SANCHEZ MIRA'!O154+[1]GONZAGA!O154+'[1]LAL-LO (2)'!O154+[1]ANDREWS!O154+[1]APARRI!O154+[1]PIAT!O153+[1]LASAM!O154+[1]CARIG!O154)</f>
        <v>177</v>
      </c>
      <c r="P154" s="91">
        <f>SUM('[1]SANCHEZ MIRA'!P154+[1]GONZAGA!P154+'[1]LAL-LO (2)'!P154+[1]ANDREWS!P154+[1]APARRI!P154+[1]PIAT!P153+[1]LASAM!P154+[1]CARIG!P154)</f>
        <v>13</v>
      </c>
      <c r="Q154" s="91">
        <f>SUM('[1]SANCHEZ MIRA'!Q154+[1]GONZAGA!Q154+'[1]LAL-LO (2)'!Q154+[1]ANDREWS!Q154+[1]APARRI!Q154+[1]PIAT!Q153+[1]LASAM!Q154+[1]CARIG!Q154)</f>
        <v>2</v>
      </c>
      <c r="R154" s="90">
        <f t="shared" si="84"/>
        <v>192</v>
      </c>
      <c r="S154" s="93">
        <f t="shared" si="85"/>
        <v>7987.2000000000007</v>
      </c>
      <c r="T154" s="91">
        <f>SUM('[1]SANCHEZ MIRA'!T154+[1]GONZAGA!T154+'[1]LAL-LO (2)'!T154+[1]ANDREWS!T154+[1]APARRI!T154+[1]PIAT!T153+[1]LASAM!T154+[1]CARIG!T154)</f>
        <v>26</v>
      </c>
      <c r="U154" s="91">
        <f>SUM('[1]SANCHEZ MIRA'!U154+[1]GONZAGA!U154+'[1]LAL-LO (2)'!U154+[1]ANDREWS!U154+[1]APARRI!U154+[1]PIAT!U153+[1]LASAM!U154+[1]CARIG!U154)</f>
        <v>6</v>
      </c>
      <c r="V154" s="91">
        <f>SUM('[1]SANCHEZ MIRA'!V154+[1]GONZAGA!V154+'[1]LAL-LO (2)'!V154+[1]ANDREWS!V154+[1]APARRI!V154+[1]PIAT!V153+[1]LASAM!V154+[1]CARIG!V154)</f>
        <v>0</v>
      </c>
      <c r="W154" s="90">
        <f t="shared" si="86"/>
        <v>32</v>
      </c>
      <c r="X154" s="83">
        <f t="shared" si="87"/>
        <v>1331.2</v>
      </c>
      <c r="Y154" s="83">
        <f t="shared" si="88"/>
        <v>946</v>
      </c>
      <c r="Z154" s="103">
        <f>(VLOOKUP(B:B,[2]AppLists!M:O,3,FALSE))*$AB$2</f>
        <v>41.6</v>
      </c>
      <c r="AA154" s="85">
        <f t="shared" si="89"/>
        <v>39353.599999999999</v>
      </c>
    </row>
    <row r="155" spans="1:27" ht="28.35" customHeight="1" x14ac:dyDescent="0.25">
      <c r="A155" s="78">
        <v>110</v>
      </c>
      <c r="B155" s="95" t="s">
        <v>307</v>
      </c>
      <c r="C155" s="96" t="s">
        <v>308</v>
      </c>
      <c r="D155" s="120" t="s">
        <v>286</v>
      </c>
      <c r="E155" s="91">
        <f>SUM('[1]SANCHEZ MIRA'!E155+[1]GONZAGA!E155+'[1]LAL-LO (2)'!E155+[1]ANDREWS!E155+[1]APARRI!E155+[1]PIAT!E154+[1]LASAM!E155+[1]CARIG!E155)</f>
        <v>126</v>
      </c>
      <c r="F155" s="91">
        <f>SUM('[1]SANCHEZ MIRA'!F155+[1]GONZAGA!F155+'[1]LAL-LO (2)'!F155+[1]ANDREWS!F155+[1]APARRI!F155+[1]PIAT!F154+[1]LASAM!F155+[1]CARIG!F155)</f>
        <v>47</v>
      </c>
      <c r="G155" s="91">
        <f>SUM('[1]SANCHEZ MIRA'!G155+[1]GONZAGA!G155+'[1]LAL-LO (2)'!G155+[1]ANDREWS!G155+[1]APARRI!G155+[1]PIAT!G154+[1]LASAM!G155+[1]CARIG!G155)</f>
        <v>26</v>
      </c>
      <c r="H155" s="92">
        <f t="shared" si="80"/>
        <v>199</v>
      </c>
      <c r="I155" s="93">
        <f t="shared" si="81"/>
        <v>7409.1679999999997</v>
      </c>
      <c r="J155" s="91">
        <f>SUM('[1]SANCHEZ MIRA'!J155+[1]GONZAGA!J155+'[1]LAL-LO (2)'!J155+[1]ANDREWS!J155+[1]APARRI!J155+[1]PIAT!J154+[1]LASAM!J155+[1]CARIG!J155)</f>
        <v>79</v>
      </c>
      <c r="K155" s="91">
        <f>SUM('[1]SANCHEZ MIRA'!K155+[1]GONZAGA!K155+'[1]LAL-LO (2)'!K155+[1]ANDREWS!K155+[1]APARRI!K155+[1]PIAT!K154+[1]LASAM!K155+[1]CARIG!K155)</f>
        <v>8</v>
      </c>
      <c r="L155" s="91">
        <f>SUM('[1]SANCHEZ MIRA'!L155+[1]GONZAGA!L155+'[1]LAL-LO (2)'!L155+[1]ANDREWS!L155+[1]APARRI!L155+[1]PIAT!L154+[1]LASAM!L155+[1]CARIG!L155)</f>
        <v>15</v>
      </c>
      <c r="M155" s="90">
        <f t="shared" si="82"/>
        <v>102</v>
      </c>
      <c r="N155" s="93">
        <f t="shared" si="83"/>
        <v>3797.6639999999998</v>
      </c>
      <c r="O155" s="91">
        <f>SUM('[1]SANCHEZ MIRA'!O155+[1]GONZAGA!O155+'[1]LAL-LO (2)'!O155+[1]ANDREWS!O155+[1]APARRI!O155+[1]PIAT!O154+[1]LASAM!O155+[1]CARIG!O155)</f>
        <v>59</v>
      </c>
      <c r="P155" s="91">
        <f>SUM('[1]SANCHEZ MIRA'!P155+[1]GONZAGA!P155+'[1]LAL-LO (2)'!P155+[1]ANDREWS!P155+[1]APARRI!P155+[1]PIAT!P154+[1]LASAM!P155+[1]CARIG!P155)</f>
        <v>16</v>
      </c>
      <c r="Q155" s="91">
        <f>SUM('[1]SANCHEZ MIRA'!Q155+[1]GONZAGA!Q155+'[1]LAL-LO (2)'!Q155+[1]ANDREWS!Q155+[1]APARRI!Q155+[1]PIAT!Q154+[1]LASAM!Q155+[1]CARIG!Q155)</f>
        <v>0</v>
      </c>
      <c r="R155" s="90">
        <f t="shared" si="84"/>
        <v>75</v>
      </c>
      <c r="S155" s="93">
        <f t="shared" si="85"/>
        <v>2792.4</v>
      </c>
      <c r="T155" s="91">
        <f>SUM('[1]SANCHEZ MIRA'!T155+[1]GONZAGA!T155+'[1]LAL-LO (2)'!T155+[1]ANDREWS!T155+[1]APARRI!T155+[1]PIAT!T154+[1]LASAM!T155+[1]CARIG!T155)</f>
        <v>46</v>
      </c>
      <c r="U155" s="91">
        <f>SUM('[1]SANCHEZ MIRA'!U155+[1]GONZAGA!U155+'[1]LAL-LO (2)'!U155+[1]ANDREWS!U155+[1]APARRI!U155+[1]PIAT!U154+[1]LASAM!U155+[1]CARIG!U155)</f>
        <v>5</v>
      </c>
      <c r="V155" s="91">
        <f>SUM('[1]SANCHEZ MIRA'!V155+[1]GONZAGA!V155+'[1]LAL-LO (2)'!V155+[1]ANDREWS!V155+[1]APARRI!V155+[1]PIAT!V154+[1]LASAM!V155+[1]CARIG!V155)</f>
        <v>0</v>
      </c>
      <c r="W155" s="90">
        <f t="shared" si="86"/>
        <v>51</v>
      </c>
      <c r="X155" s="83">
        <f t="shared" si="87"/>
        <v>1898.8319999999999</v>
      </c>
      <c r="Y155" s="83">
        <f t="shared" si="88"/>
        <v>427</v>
      </c>
      <c r="Z155" s="103">
        <f>(VLOOKUP(B:B,[2]AppLists!M:O,3,FALSE))*$AB$2</f>
        <v>37.231999999999999</v>
      </c>
      <c r="AA155" s="85">
        <f t="shared" si="89"/>
        <v>15898.064</v>
      </c>
    </row>
    <row r="156" spans="1:27" ht="28.35" customHeight="1" x14ac:dyDescent="0.25">
      <c r="A156" s="78">
        <v>111</v>
      </c>
      <c r="B156" s="95" t="s">
        <v>309</v>
      </c>
      <c r="C156" s="96" t="s">
        <v>310</v>
      </c>
      <c r="D156" s="120" t="s">
        <v>113</v>
      </c>
      <c r="E156" s="91">
        <f>SUM('[1]SANCHEZ MIRA'!E156+[1]GONZAGA!E156+'[1]LAL-LO (2)'!E156+[1]ANDREWS!E156+[1]APARRI!E156+[1]PIAT!E155+[1]LASAM!E156+[1]CARIG!E156)</f>
        <v>343</v>
      </c>
      <c r="F156" s="91">
        <f>SUM('[1]SANCHEZ MIRA'!F156+[1]GONZAGA!F156+'[1]LAL-LO (2)'!F156+[1]ANDREWS!F156+[1]APARRI!F156+[1]PIAT!F155+[1]LASAM!F156+[1]CARIG!F156)</f>
        <v>273</v>
      </c>
      <c r="G156" s="91">
        <f>SUM('[1]SANCHEZ MIRA'!G156+[1]GONZAGA!G156+'[1]LAL-LO (2)'!G156+[1]ANDREWS!G156+[1]APARRI!G156+[1]PIAT!G155+[1]LASAM!G156+[1]CARIG!G156)</f>
        <v>168</v>
      </c>
      <c r="H156" s="92">
        <f t="shared" si="80"/>
        <v>784</v>
      </c>
      <c r="I156" s="93">
        <f t="shared" si="81"/>
        <v>8080.2175999999999</v>
      </c>
      <c r="J156" s="91">
        <f>SUM('[1]SANCHEZ MIRA'!J156+[1]GONZAGA!J156+'[1]LAL-LO (2)'!J156+[1]ANDREWS!J156+[1]APARRI!J156+[1]PIAT!J155+[1]LASAM!J156+[1]CARIG!J156)</f>
        <v>215</v>
      </c>
      <c r="K156" s="91">
        <f>SUM('[1]SANCHEZ MIRA'!K156+[1]GONZAGA!K156+'[1]LAL-LO (2)'!K156+[1]ANDREWS!K156+[1]APARRI!K156+[1]PIAT!K155+[1]LASAM!K156+[1]CARIG!K156)</f>
        <v>222</v>
      </c>
      <c r="L156" s="91">
        <f>SUM('[1]SANCHEZ MIRA'!L156+[1]GONZAGA!L156+'[1]LAL-LO (2)'!L156+[1]ANDREWS!L156+[1]APARRI!L156+[1]PIAT!L155+[1]LASAM!L156+[1]CARIG!L156)</f>
        <v>125</v>
      </c>
      <c r="M156" s="90">
        <f t="shared" si="82"/>
        <v>562</v>
      </c>
      <c r="N156" s="93">
        <f t="shared" si="83"/>
        <v>5792.1967999999997</v>
      </c>
      <c r="O156" s="91">
        <f>SUM('[1]SANCHEZ MIRA'!O156+[1]GONZAGA!O156+'[1]LAL-LO (2)'!O156+[1]ANDREWS!O156+[1]APARRI!O156+[1]PIAT!O155+[1]LASAM!O156+[1]CARIG!O156)</f>
        <v>273</v>
      </c>
      <c r="P156" s="91">
        <f>SUM('[1]SANCHEZ MIRA'!P156+[1]GONZAGA!P156+'[1]LAL-LO (2)'!P156+[1]ANDREWS!P156+[1]APARRI!P156+[1]PIAT!P155+[1]LASAM!P156+[1]CARIG!P156)</f>
        <v>228</v>
      </c>
      <c r="Q156" s="91">
        <f>SUM('[1]SANCHEZ MIRA'!Q156+[1]GONZAGA!Q156+'[1]LAL-LO (2)'!Q156+[1]ANDREWS!Q156+[1]APARRI!Q156+[1]PIAT!Q155+[1]LASAM!Q156+[1]CARIG!Q156)</f>
        <v>136</v>
      </c>
      <c r="R156" s="90">
        <f t="shared" si="84"/>
        <v>637</v>
      </c>
      <c r="S156" s="93">
        <f t="shared" si="85"/>
        <v>6565.1768000000002</v>
      </c>
      <c r="T156" s="91">
        <f>SUM('[1]SANCHEZ MIRA'!T156+[1]GONZAGA!T156+'[1]LAL-LO (2)'!T156+[1]ANDREWS!T156+[1]APARRI!T156+[1]PIAT!T155+[1]LASAM!T156+[1]CARIG!T156)</f>
        <v>197</v>
      </c>
      <c r="U156" s="91">
        <f>SUM('[1]SANCHEZ MIRA'!U156+[1]GONZAGA!U156+'[1]LAL-LO (2)'!U156+[1]ANDREWS!U156+[1]APARRI!U156+[1]PIAT!U155+[1]LASAM!U156+[1]CARIG!U156)</f>
        <v>224</v>
      </c>
      <c r="V156" s="91">
        <f>SUM('[1]SANCHEZ MIRA'!V156+[1]GONZAGA!V156+'[1]LAL-LO (2)'!V156+[1]ANDREWS!V156+[1]APARRI!V156+[1]PIAT!V155+[1]LASAM!V156+[1]CARIG!V156)</f>
        <v>118</v>
      </c>
      <c r="W156" s="90">
        <f t="shared" si="86"/>
        <v>539</v>
      </c>
      <c r="X156" s="83">
        <f t="shared" si="87"/>
        <v>5555.1495999999997</v>
      </c>
      <c r="Y156" s="83">
        <f t="shared" si="88"/>
        <v>2522</v>
      </c>
      <c r="Z156" s="103">
        <f>(VLOOKUP(B:B,[2]AppLists!M:O,3,FALSE))*$AB$2</f>
        <v>10.3064</v>
      </c>
      <c r="AA156" s="85">
        <f t="shared" si="89"/>
        <v>25992.7408</v>
      </c>
    </row>
    <row r="157" spans="1:27" ht="28.35" customHeight="1" x14ac:dyDescent="0.25">
      <c r="A157" s="78">
        <v>112</v>
      </c>
      <c r="B157" s="95" t="s">
        <v>311</v>
      </c>
      <c r="C157" s="96" t="s">
        <v>312</v>
      </c>
      <c r="D157" s="120" t="s">
        <v>113</v>
      </c>
      <c r="E157" s="91">
        <f>SUM('[1]SANCHEZ MIRA'!E157+[1]GONZAGA!E157+'[1]LAL-LO (2)'!E157+[1]ANDREWS!E157+[1]APARRI!E157+[1]PIAT!E156+[1]LASAM!E157+[1]CARIG!E157)</f>
        <v>292</v>
      </c>
      <c r="F157" s="91">
        <f>SUM('[1]SANCHEZ MIRA'!F157+[1]GONZAGA!F157+'[1]LAL-LO (2)'!F157+[1]ANDREWS!F157+[1]APARRI!F157+[1]PIAT!F156+[1]LASAM!F157+[1]CARIG!F157)</f>
        <v>267</v>
      </c>
      <c r="G157" s="91">
        <f>SUM('[1]SANCHEZ MIRA'!G157+[1]GONZAGA!G157+'[1]LAL-LO (2)'!G157+[1]ANDREWS!G157+[1]APARRI!G157+[1]PIAT!G156+[1]LASAM!G157+[1]CARIG!G157)</f>
        <v>172</v>
      </c>
      <c r="H157" s="92">
        <f t="shared" si="80"/>
        <v>731</v>
      </c>
      <c r="I157" s="93">
        <f t="shared" si="81"/>
        <v>7533.9784</v>
      </c>
      <c r="J157" s="91">
        <f>SUM('[1]SANCHEZ MIRA'!J157+[1]GONZAGA!J157+'[1]LAL-LO (2)'!J157+[1]ANDREWS!J157+[1]APARRI!J157+[1]PIAT!J156+[1]LASAM!J157+[1]CARIG!J157)</f>
        <v>155</v>
      </c>
      <c r="K157" s="91">
        <f>SUM('[1]SANCHEZ MIRA'!K157+[1]GONZAGA!K157+'[1]LAL-LO (2)'!K157+[1]ANDREWS!K157+[1]APARRI!K157+[1]PIAT!K156+[1]LASAM!K157+[1]CARIG!K157)</f>
        <v>239</v>
      </c>
      <c r="L157" s="91">
        <f>SUM('[1]SANCHEZ MIRA'!L157+[1]GONZAGA!L157+'[1]LAL-LO (2)'!L157+[1]ANDREWS!L157+[1]APARRI!L157+[1]PIAT!L156+[1]LASAM!L157+[1]CARIG!L157)</f>
        <v>115</v>
      </c>
      <c r="M157" s="90">
        <f t="shared" si="82"/>
        <v>509</v>
      </c>
      <c r="N157" s="93">
        <f t="shared" si="83"/>
        <v>5245.9575999999997</v>
      </c>
      <c r="O157" s="91">
        <f>SUM('[1]SANCHEZ MIRA'!O157+[1]GONZAGA!O157+'[1]LAL-LO (2)'!O157+[1]ANDREWS!O157+[1]APARRI!O157+[1]PIAT!O156+[1]LASAM!O157+[1]CARIG!O157)</f>
        <v>205</v>
      </c>
      <c r="P157" s="91">
        <f>SUM('[1]SANCHEZ MIRA'!P157+[1]GONZAGA!P157+'[1]LAL-LO (2)'!P157+[1]ANDREWS!P157+[1]APARRI!P157+[1]PIAT!P156+[1]LASAM!P157+[1]CARIG!P157)</f>
        <v>232</v>
      </c>
      <c r="Q157" s="91">
        <f>SUM('[1]SANCHEZ MIRA'!Q157+[1]GONZAGA!Q157+'[1]LAL-LO (2)'!Q157+[1]ANDREWS!Q157+[1]APARRI!Q157+[1]PIAT!Q156+[1]LASAM!Q157+[1]CARIG!Q157)</f>
        <v>125</v>
      </c>
      <c r="R157" s="90">
        <f t="shared" si="84"/>
        <v>562</v>
      </c>
      <c r="S157" s="93">
        <f t="shared" si="85"/>
        <v>5792.1967999999997</v>
      </c>
      <c r="T157" s="91">
        <f>SUM('[1]SANCHEZ MIRA'!T157+[1]GONZAGA!T157+'[1]LAL-LO (2)'!T157+[1]ANDREWS!T157+[1]APARRI!T157+[1]PIAT!T156+[1]LASAM!T157+[1]CARIG!T157)</f>
        <v>215</v>
      </c>
      <c r="U157" s="91">
        <f>SUM('[1]SANCHEZ MIRA'!U157+[1]GONZAGA!U157+'[1]LAL-LO (2)'!U157+[1]ANDREWS!U157+[1]APARRI!U157+[1]PIAT!U156+[1]LASAM!U157+[1]CARIG!U157)</f>
        <v>212</v>
      </c>
      <c r="V157" s="91">
        <f>SUM('[1]SANCHEZ MIRA'!V157+[1]GONZAGA!V157+'[1]LAL-LO (2)'!V157+[1]ANDREWS!V157+[1]APARRI!V157+[1]PIAT!V156+[1]LASAM!V157+[1]CARIG!V157)</f>
        <v>110</v>
      </c>
      <c r="W157" s="90">
        <f t="shared" si="86"/>
        <v>537</v>
      </c>
      <c r="X157" s="83">
        <f t="shared" si="87"/>
        <v>5534.5367999999999</v>
      </c>
      <c r="Y157" s="83">
        <f t="shared" si="88"/>
        <v>2339</v>
      </c>
      <c r="Z157" s="103">
        <f>(VLOOKUP(B:B,[2]AppLists!M:O,3,FALSE))*$AB$2</f>
        <v>10.3064</v>
      </c>
      <c r="AA157" s="85">
        <f t="shared" si="89"/>
        <v>24106.669600000001</v>
      </c>
    </row>
    <row r="158" spans="1:27" ht="28.35" customHeight="1" x14ac:dyDescent="0.25">
      <c r="A158" s="78">
        <v>113</v>
      </c>
      <c r="B158" s="95" t="s">
        <v>313</v>
      </c>
      <c r="C158" s="96" t="s">
        <v>314</v>
      </c>
      <c r="D158" s="120" t="s">
        <v>113</v>
      </c>
      <c r="E158" s="91">
        <f>SUM('[1]SANCHEZ MIRA'!E158+[1]GONZAGA!E158+'[1]LAL-LO (2)'!E158+[1]ANDREWS!E158+[1]APARRI!E158+[1]PIAT!E157+[1]LASAM!E158+[1]CARIG!E158)</f>
        <v>89</v>
      </c>
      <c r="F158" s="91">
        <f>SUM('[1]SANCHEZ MIRA'!F158+[1]GONZAGA!F158+'[1]LAL-LO (2)'!F158+[1]ANDREWS!F158+[1]APARRI!F158+[1]PIAT!F157+[1]LASAM!F158+[1]CARIG!F158)</f>
        <v>36</v>
      </c>
      <c r="G158" s="91">
        <f>SUM('[1]SANCHEZ MIRA'!G158+[1]GONZAGA!G158+'[1]LAL-LO (2)'!G158+[1]ANDREWS!G158+[1]APARRI!G158+[1]PIAT!G157+[1]LASAM!G158+[1]CARIG!G158)</f>
        <v>8</v>
      </c>
      <c r="H158" s="92">
        <f t="shared" si="80"/>
        <v>133</v>
      </c>
      <c r="I158" s="93">
        <f t="shared" si="81"/>
        <v>1370.7511999999999</v>
      </c>
      <c r="J158" s="91">
        <f>SUM('[1]SANCHEZ MIRA'!J158+[1]GONZAGA!J158+'[1]LAL-LO (2)'!J158+[1]ANDREWS!J158+[1]APARRI!J158+[1]PIAT!J157+[1]LASAM!J158+[1]CARIG!J158)</f>
        <v>29</v>
      </c>
      <c r="K158" s="91">
        <f>SUM('[1]SANCHEZ MIRA'!K158+[1]GONZAGA!K158+'[1]LAL-LO (2)'!K158+[1]ANDREWS!K158+[1]APARRI!K158+[1]PIAT!K157+[1]LASAM!K158+[1]CARIG!K158)</f>
        <v>11</v>
      </c>
      <c r="L158" s="91">
        <f>SUM('[1]SANCHEZ MIRA'!L158+[1]GONZAGA!L158+'[1]LAL-LO (2)'!L158+[1]ANDREWS!L158+[1]APARRI!L158+[1]PIAT!L157+[1]LASAM!L158+[1]CARIG!L158)</f>
        <v>5</v>
      </c>
      <c r="M158" s="90">
        <f t="shared" si="82"/>
        <v>45</v>
      </c>
      <c r="N158" s="93">
        <f t="shared" si="83"/>
        <v>463.78800000000001</v>
      </c>
      <c r="O158" s="91">
        <f>SUM('[1]SANCHEZ MIRA'!O158+[1]GONZAGA!O158+'[1]LAL-LO (2)'!O158+[1]ANDREWS!O158+[1]APARRI!O158+[1]PIAT!O157+[1]LASAM!O158+[1]CARIG!O158)</f>
        <v>64</v>
      </c>
      <c r="P158" s="91">
        <f>SUM('[1]SANCHEZ MIRA'!P158+[1]GONZAGA!P158+'[1]LAL-LO (2)'!P158+[1]ANDREWS!P158+[1]APARRI!P158+[1]PIAT!P157+[1]LASAM!P158+[1]CARIG!P158)</f>
        <v>6</v>
      </c>
      <c r="Q158" s="91">
        <f>SUM('[1]SANCHEZ MIRA'!Q158+[1]GONZAGA!Q158+'[1]LAL-LO (2)'!Q158+[1]ANDREWS!Q158+[1]APARRI!Q158+[1]PIAT!Q157+[1]LASAM!Q158+[1]CARIG!Q158)</f>
        <v>5</v>
      </c>
      <c r="R158" s="90">
        <f t="shared" si="84"/>
        <v>75</v>
      </c>
      <c r="S158" s="93">
        <f t="shared" si="85"/>
        <v>772.98</v>
      </c>
      <c r="T158" s="91">
        <f>SUM('[1]SANCHEZ MIRA'!T158+[1]GONZAGA!T158+'[1]LAL-LO (2)'!T158+[1]ANDREWS!T158+[1]APARRI!T158+[1]PIAT!T157+[1]LASAM!T158+[1]CARIG!T158)</f>
        <v>44</v>
      </c>
      <c r="U158" s="91">
        <f>SUM('[1]SANCHEZ MIRA'!U158+[1]GONZAGA!U158+'[1]LAL-LO (2)'!U158+[1]ANDREWS!U158+[1]APARRI!U158+[1]PIAT!U157+[1]LASAM!U158+[1]CARIG!U158)</f>
        <v>1</v>
      </c>
      <c r="V158" s="91">
        <f>SUM('[1]SANCHEZ MIRA'!V158+[1]GONZAGA!V158+'[1]LAL-LO (2)'!V158+[1]ANDREWS!V158+[1]APARRI!V158+[1]PIAT!V157+[1]LASAM!V158+[1]CARIG!V158)</f>
        <v>0</v>
      </c>
      <c r="W158" s="90">
        <f t="shared" si="86"/>
        <v>45</v>
      </c>
      <c r="X158" s="83">
        <f t="shared" si="87"/>
        <v>463.78800000000001</v>
      </c>
      <c r="Y158" s="83">
        <f t="shared" si="88"/>
        <v>298</v>
      </c>
      <c r="Z158" s="103">
        <f>(VLOOKUP(B:B,[2]AppLists!M:O,3,FALSE))*$AB$2</f>
        <v>10.3064</v>
      </c>
      <c r="AA158" s="85">
        <f t="shared" si="89"/>
        <v>3071.3072000000002</v>
      </c>
    </row>
    <row r="159" spans="1:27" ht="28.35" customHeight="1" x14ac:dyDescent="0.25">
      <c r="A159" s="78">
        <v>114</v>
      </c>
      <c r="B159" s="95" t="s">
        <v>315</v>
      </c>
      <c r="C159" s="96" t="s">
        <v>316</v>
      </c>
      <c r="D159" s="120" t="s">
        <v>113</v>
      </c>
      <c r="E159" s="91">
        <f>SUM('[1]SANCHEZ MIRA'!E159+[1]GONZAGA!E159+'[1]LAL-LO (2)'!E159+[1]ANDREWS!E159+[1]APARRI!E159+[1]PIAT!E158+[1]LASAM!E159+[1]CARIG!E159)</f>
        <v>309</v>
      </c>
      <c r="F159" s="91">
        <f>SUM('[1]SANCHEZ MIRA'!F159+[1]GONZAGA!F159+'[1]LAL-LO (2)'!F159+[1]ANDREWS!F159+[1]APARRI!F159+[1]PIAT!F158+[1]LASAM!F159+[1]CARIG!F159)</f>
        <v>229</v>
      </c>
      <c r="G159" s="91">
        <f>SUM('[1]SANCHEZ MIRA'!G159+[1]GONZAGA!G159+'[1]LAL-LO (2)'!G159+[1]ANDREWS!G159+[1]APARRI!G159+[1]PIAT!G158+[1]LASAM!G159+[1]CARIG!G159)</f>
        <v>57</v>
      </c>
      <c r="H159" s="92">
        <f t="shared" si="80"/>
        <v>595</v>
      </c>
      <c r="I159" s="93">
        <f t="shared" si="81"/>
        <v>5742.4639999999999</v>
      </c>
      <c r="J159" s="91">
        <f>SUM('[1]SANCHEZ MIRA'!J159+[1]GONZAGA!J159+'[1]LAL-LO (2)'!J159+[1]ANDREWS!J159+[1]APARRI!J159+[1]PIAT!J158+[1]LASAM!J159+[1]CARIG!J159)</f>
        <v>144</v>
      </c>
      <c r="K159" s="91">
        <f>SUM('[1]SANCHEZ MIRA'!K159+[1]GONZAGA!K159+'[1]LAL-LO (2)'!K159+[1]ANDREWS!K159+[1]APARRI!K159+[1]PIAT!K158+[1]LASAM!K159+[1]CARIG!K159)</f>
        <v>130</v>
      </c>
      <c r="L159" s="91">
        <f>SUM('[1]SANCHEZ MIRA'!L159+[1]GONZAGA!L159+'[1]LAL-LO (2)'!L159+[1]ANDREWS!L159+[1]APARRI!L159+[1]PIAT!L158+[1]LASAM!L159+[1]CARIG!L159)</f>
        <v>50</v>
      </c>
      <c r="M159" s="90">
        <f t="shared" si="82"/>
        <v>324</v>
      </c>
      <c r="N159" s="93">
        <f t="shared" si="83"/>
        <v>3126.9887999999996</v>
      </c>
      <c r="O159" s="91">
        <f>SUM('[1]SANCHEZ MIRA'!O159+[1]GONZAGA!O159+'[1]LAL-LO (2)'!O159+[1]ANDREWS!O159+[1]APARRI!O159+[1]PIAT!O158+[1]LASAM!O159+[1]CARIG!O159)</f>
        <v>134</v>
      </c>
      <c r="P159" s="91">
        <f>SUM('[1]SANCHEZ MIRA'!P159+[1]GONZAGA!P159+'[1]LAL-LO (2)'!P159+[1]ANDREWS!P159+[1]APARRI!P159+[1]PIAT!P158+[1]LASAM!P159+[1]CARIG!P159)</f>
        <v>139</v>
      </c>
      <c r="Q159" s="91">
        <f>SUM('[1]SANCHEZ MIRA'!Q159+[1]GONZAGA!Q159+'[1]LAL-LO (2)'!Q159+[1]ANDREWS!Q159+[1]APARRI!Q159+[1]PIAT!Q158+[1]LASAM!Q159+[1]CARIG!Q159)</f>
        <v>39</v>
      </c>
      <c r="R159" s="90">
        <f t="shared" si="84"/>
        <v>312</v>
      </c>
      <c r="S159" s="93">
        <f t="shared" si="85"/>
        <v>3011.1743999999999</v>
      </c>
      <c r="T159" s="91">
        <f>SUM('[1]SANCHEZ MIRA'!T159+[1]GONZAGA!T159+'[1]LAL-LO (2)'!T159+[1]ANDREWS!T159+[1]APARRI!T159+[1]PIAT!T158+[1]LASAM!T159+[1]CARIG!T159)</f>
        <v>63</v>
      </c>
      <c r="U159" s="91">
        <f>SUM('[1]SANCHEZ MIRA'!U159+[1]GONZAGA!U159+'[1]LAL-LO (2)'!U159+[1]ANDREWS!U159+[1]APARRI!U159+[1]PIAT!U158+[1]LASAM!U159+[1]CARIG!U159)</f>
        <v>129</v>
      </c>
      <c r="V159" s="91">
        <f>SUM('[1]SANCHEZ MIRA'!V159+[1]GONZAGA!V159+'[1]LAL-LO (2)'!V159+[1]ANDREWS!V159+[1]APARRI!V159+[1]PIAT!V158+[1]LASAM!V159+[1]CARIG!V159)</f>
        <v>26</v>
      </c>
      <c r="W159" s="90">
        <f t="shared" si="86"/>
        <v>218</v>
      </c>
      <c r="X159" s="83">
        <f t="shared" si="87"/>
        <v>2103.9615999999996</v>
      </c>
      <c r="Y159" s="83">
        <f t="shared" si="88"/>
        <v>1449</v>
      </c>
      <c r="Z159" s="103">
        <f>(VLOOKUP(B:B,[2]AppLists!M:O,3,FALSE))*$AB$2</f>
        <v>9.6511999999999993</v>
      </c>
      <c r="AA159" s="85">
        <f t="shared" si="89"/>
        <v>13984.5888</v>
      </c>
    </row>
    <row r="160" spans="1:27" ht="28.35" customHeight="1" x14ac:dyDescent="0.25">
      <c r="A160" s="78">
        <v>115</v>
      </c>
      <c r="B160" s="95" t="s">
        <v>317</v>
      </c>
      <c r="C160" s="96" t="s">
        <v>318</v>
      </c>
      <c r="D160" s="120" t="s">
        <v>113</v>
      </c>
      <c r="E160" s="91">
        <f>SUM('[1]SANCHEZ MIRA'!E160+[1]GONZAGA!E160+'[1]LAL-LO (2)'!E160+[1]ANDREWS!E160+[1]APARRI!E160+[1]PIAT!E159+[1]LASAM!E160+[1]CARIG!E160)</f>
        <v>254</v>
      </c>
      <c r="F160" s="91">
        <f>SUM('[1]SANCHEZ MIRA'!F160+[1]GONZAGA!F160+'[1]LAL-LO (2)'!F160+[1]ANDREWS!F160+[1]APARRI!F160+[1]PIAT!F159+[1]LASAM!F160+[1]CARIG!F160)</f>
        <v>235</v>
      </c>
      <c r="G160" s="91">
        <f>SUM('[1]SANCHEZ MIRA'!G160+[1]GONZAGA!G160+'[1]LAL-LO (2)'!G160+[1]ANDREWS!G160+[1]APARRI!G160+[1]PIAT!G159+[1]LASAM!G160+[1]CARIG!G160)</f>
        <v>27</v>
      </c>
      <c r="H160" s="92">
        <f t="shared" si="80"/>
        <v>516</v>
      </c>
      <c r="I160" s="93">
        <f t="shared" si="81"/>
        <v>4980.0191999999997</v>
      </c>
      <c r="J160" s="91">
        <f>SUM('[1]SANCHEZ MIRA'!J160+[1]GONZAGA!J160+'[1]LAL-LO (2)'!J160+[1]ANDREWS!J160+[1]APARRI!J160+[1]PIAT!J159+[1]LASAM!J160+[1]CARIG!J160)</f>
        <v>53</v>
      </c>
      <c r="K160" s="91">
        <f>SUM('[1]SANCHEZ MIRA'!K160+[1]GONZAGA!K160+'[1]LAL-LO (2)'!K160+[1]ANDREWS!K160+[1]APARRI!K160+[1]PIAT!K159+[1]LASAM!K160+[1]CARIG!K160)</f>
        <v>108</v>
      </c>
      <c r="L160" s="91">
        <f>SUM('[1]SANCHEZ MIRA'!L160+[1]GONZAGA!L160+'[1]LAL-LO (2)'!L160+[1]ANDREWS!L160+[1]APARRI!L160+[1]PIAT!L159+[1]LASAM!L160+[1]CARIG!L160)</f>
        <v>19</v>
      </c>
      <c r="M160" s="90">
        <f t="shared" si="82"/>
        <v>180</v>
      </c>
      <c r="N160" s="93">
        <f t="shared" si="83"/>
        <v>1737.2159999999999</v>
      </c>
      <c r="O160" s="91">
        <f>SUM('[1]SANCHEZ MIRA'!O160+[1]GONZAGA!O160+'[1]LAL-LO (2)'!O160+[1]ANDREWS!O160+[1]APARRI!O160+[1]PIAT!O159+[1]LASAM!O160+[1]CARIG!O160)</f>
        <v>98</v>
      </c>
      <c r="P160" s="91">
        <f>SUM('[1]SANCHEZ MIRA'!P160+[1]GONZAGA!P160+'[1]LAL-LO (2)'!P160+[1]ANDREWS!P160+[1]APARRI!P160+[1]PIAT!P159+[1]LASAM!P160+[1]CARIG!P160)</f>
        <v>157</v>
      </c>
      <c r="Q160" s="91">
        <f>SUM('[1]SANCHEZ MIRA'!Q160+[1]GONZAGA!Q160+'[1]LAL-LO (2)'!Q160+[1]ANDREWS!Q160+[1]APARRI!Q160+[1]PIAT!Q159+[1]LASAM!Q160+[1]CARIG!Q160)</f>
        <v>17</v>
      </c>
      <c r="R160" s="90">
        <f t="shared" si="84"/>
        <v>272</v>
      </c>
      <c r="S160" s="93">
        <f t="shared" si="85"/>
        <v>2625.1263999999996</v>
      </c>
      <c r="T160" s="91">
        <f>SUM('[1]SANCHEZ MIRA'!T160+[1]GONZAGA!T160+'[1]LAL-LO (2)'!T160+[1]ANDREWS!T160+[1]APARRI!T160+[1]PIAT!T159+[1]LASAM!T160+[1]CARIG!T160)</f>
        <v>48</v>
      </c>
      <c r="U160" s="91">
        <f>SUM('[1]SANCHEZ MIRA'!U160+[1]GONZAGA!U160+'[1]LAL-LO (2)'!U160+[1]ANDREWS!U160+[1]APARRI!U160+[1]PIAT!U159+[1]LASAM!U160+[1]CARIG!U160)</f>
        <v>107</v>
      </c>
      <c r="V160" s="91">
        <f>SUM('[1]SANCHEZ MIRA'!V160+[1]GONZAGA!V160+'[1]LAL-LO (2)'!V160+[1]ANDREWS!V160+[1]APARRI!V160+[1]PIAT!V159+[1]LASAM!V160+[1]CARIG!V160)</f>
        <v>10</v>
      </c>
      <c r="W160" s="90">
        <f t="shared" si="86"/>
        <v>165</v>
      </c>
      <c r="X160" s="83">
        <f t="shared" si="87"/>
        <v>1592.4479999999999</v>
      </c>
      <c r="Y160" s="83">
        <f t="shared" si="88"/>
        <v>1133</v>
      </c>
      <c r="Z160" s="103">
        <f>(VLOOKUP(B:B,[2]AppLists!M:O,3,FALSE))*$AB$2</f>
        <v>9.6511999999999993</v>
      </c>
      <c r="AA160" s="85">
        <f t="shared" si="89"/>
        <v>10934.809599999999</v>
      </c>
    </row>
    <row r="161" spans="1:27" ht="28.35" customHeight="1" x14ac:dyDescent="0.25">
      <c r="A161" s="78">
        <v>116</v>
      </c>
      <c r="B161" s="95" t="s">
        <v>319</v>
      </c>
      <c r="C161" s="96" t="s">
        <v>320</v>
      </c>
      <c r="D161" s="120" t="s">
        <v>113</v>
      </c>
      <c r="E161" s="91">
        <f>SUM('[1]SANCHEZ MIRA'!E161+[1]GONZAGA!E161+'[1]LAL-LO (2)'!E161+[1]ANDREWS!E161+[1]APARRI!E161+[1]PIAT!E160+[1]LASAM!E161+[1]CARIG!E161)</f>
        <v>102</v>
      </c>
      <c r="F161" s="91">
        <f>SUM('[1]SANCHEZ MIRA'!F161+[1]GONZAGA!F161+'[1]LAL-LO (2)'!F161+[1]ANDREWS!F161+[1]APARRI!F161+[1]PIAT!F160+[1]LASAM!F161+[1]CARIG!F161)</f>
        <v>59</v>
      </c>
      <c r="G161" s="91">
        <f>SUM('[1]SANCHEZ MIRA'!G161+[1]GONZAGA!G161+'[1]LAL-LO (2)'!G161+[1]ANDREWS!G161+[1]APARRI!G161+[1]PIAT!G160+[1]LASAM!G161+[1]CARIG!G161)</f>
        <v>19</v>
      </c>
      <c r="H161" s="92">
        <f t="shared" si="80"/>
        <v>180</v>
      </c>
      <c r="I161" s="93">
        <f t="shared" si="81"/>
        <v>1737.2159999999999</v>
      </c>
      <c r="J161" s="91">
        <f>SUM('[1]SANCHEZ MIRA'!J161+[1]GONZAGA!J161+'[1]LAL-LO (2)'!J161+[1]ANDREWS!J161+[1]APARRI!J161+[1]PIAT!J160+[1]LASAM!J161+[1]CARIG!J161)</f>
        <v>8</v>
      </c>
      <c r="K161" s="91">
        <f>SUM('[1]SANCHEZ MIRA'!K161+[1]GONZAGA!K161+'[1]LAL-LO (2)'!K161+[1]ANDREWS!K161+[1]APARRI!K161+[1]PIAT!K160+[1]LASAM!K161+[1]CARIG!K161)</f>
        <v>12</v>
      </c>
      <c r="L161" s="91">
        <f>SUM('[1]SANCHEZ MIRA'!L161+[1]GONZAGA!L161+'[1]LAL-LO (2)'!L161+[1]ANDREWS!L161+[1]APARRI!L161+[1]PIAT!L160+[1]LASAM!L161+[1]CARIG!L161)</f>
        <v>3</v>
      </c>
      <c r="M161" s="90">
        <f t="shared" si="82"/>
        <v>23</v>
      </c>
      <c r="N161" s="93">
        <f t="shared" si="83"/>
        <v>221.9776</v>
      </c>
      <c r="O161" s="91">
        <f>SUM('[1]SANCHEZ MIRA'!O161+[1]GONZAGA!O161+'[1]LAL-LO (2)'!O161+[1]ANDREWS!O161+[1]APARRI!O161+[1]PIAT!O160+[1]LASAM!O161+[1]CARIG!O161)</f>
        <v>44</v>
      </c>
      <c r="P161" s="91">
        <f>SUM('[1]SANCHEZ MIRA'!P161+[1]GONZAGA!P161+'[1]LAL-LO (2)'!P161+[1]ANDREWS!P161+[1]APARRI!P161+[1]PIAT!P160+[1]LASAM!P161+[1]CARIG!P161)</f>
        <v>10</v>
      </c>
      <c r="Q161" s="91">
        <f>SUM('[1]SANCHEZ MIRA'!Q161+[1]GONZAGA!Q161+'[1]LAL-LO (2)'!Q161+[1]ANDREWS!Q161+[1]APARRI!Q161+[1]PIAT!Q160+[1]LASAM!Q161+[1]CARIG!Q161)</f>
        <v>3</v>
      </c>
      <c r="R161" s="90">
        <f t="shared" si="84"/>
        <v>57</v>
      </c>
      <c r="S161" s="93">
        <f t="shared" si="85"/>
        <v>550.11839999999995</v>
      </c>
      <c r="T161" s="91">
        <f>SUM('[1]SANCHEZ MIRA'!T161+[1]GONZAGA!T161+'[1]LAL-LO (2)'!T161+[1]ANDREWS!T161+[1]APARRI!T161+[1]PIAT!T160+[1]LASAM!T161+[1]CARIG!T161)</f>
        <v>10</v>
      </c>
      <c r="U161" s="91">
        <f>SUM('[1]SANCHEZ MIRA'!U161+[1]GONZAGA!U161+'[1]LAL-LO (2)'!U161+[1]ANDREWS!U161+[1]APARRI!U161+[1]PIAT!U160+[1]LASAM!U161+[1]CARIG!U161)</f>
        <v>8</v>
      </c>
      <c r="V161" s="91">
        <f>SUM('[1]SANCHEZ MIRA'!V161+[1]GONZAGA!V161+'[1]LAL-LO (2)'!V161+[1]ANDREWS!V161+[1]APARRI!V161+[1]PIAT!V160+[1]LASAM!V161+[1]CARIG!V161)</f>
        <v>7</v>
      </c>
      <c r="W161" s="90">
        <f t="shared" si="86"/>
        <v>25</v>
      </c>
      <c r="X161" s="83">
        <f t="shared" si="87"/>
        <v>241.27999999999997</v>
      </c>
      <c r="Y161" s="83">
        <f t="shared" si="88"/>
        <v>285</v>
      </c>
      <c r="Z161" s="103">
        <f>(VLOOKUP(B:B,[2]AppLists!M:O,3,FALSE))*$AB$2</f>
        <v>9.6511999999999993</v>
      </c>
      <c r="AA161" s="85">
        <f t="shared" si="89"/>
        <v>2750.5919999999996</v>
      </c>
    </row>
    <row r="162" spans="1:27" ht="28.35" customHeight="1" x14ac:dyDescent="0.25">
      <c r="A162" s="78">
        <v>117</v>
      </c>
      <c r="B162" s="95" t="s">
        <v>321</v>
      </c>
      <c r="C162" s="96" t="s">
        <v>322</v>
      </c>
      <c r="D162" s="120" t="s">
        <v>82</v>
      </c>
      <c r="E162" s="91">
        <f>SUM('[1]SANCHEZ MIRA'!E162+[1]GONZAGA!E162+'[1]LAL-LO (2)'!E162+[1]ANDREWS!E162+[1]APARRI!E162+[1]PIAT!E161+[1]LASAM!E162+[1]CARIG!E162)</f>
        <v>199</v>
      </c>
      <c r="F162" s="91">
        <f>SUM('[1]SANCHEZ MIRA'!F162+[1]GONZAGA!F162+'[1]LAL-LO (2)'!F162+[1]ANDREWS!F162+[1]APARRI!F162+[1]PIAT!F161+[1]LASAM!F162+[1]CARIG!F162)</f>
        <v>105</v>
      </c>
      <c r="G162" s="91">
        <f>SUM('[1]SANCHEZ MIRA'!G162+[1]GONZAGA!G162+'[1]LAL-LO (2)'!G162+[1]ANDREWS!G162+[1]APARRI!G162+[1]PIAT!G161+[1]LASAM!G162+[1]CARIG!G162)</f>
        <v>48</v>
      </c>
      <c r="H162" s="92">
        <f t="shared" si="80"/>
        <v>352</v>
      </c>
      <c r="I162" s="93">
        <f t="shared" si="81"/>
        <v>2104.96</v>
      </c>
      <c r="J162" s="91">
        <f>SUM('[1]SANCHEZ MIRA'!J162+[1]GONZAGA!J162+'[1]LAL-LO (2)'!J162+[1]ANDREWS!J162+[1]APARRI!J162+[1]PIAT!J161+[1]LASAM!J162+[1]CARIG!J162)</f>
        <v>92</v>
      </c>
      <c r="K162" s="91">
        <f>SUM('[1]SANCHEZ MIRA'!K162+[1]GONZAGA!K162+'[1]LAL-LO (2)'!K162+[1]ANDREWS!K162+[1]APARRI!K162+[1]PIAT!K161+[1]LASAM!K162+[1]CARIG!K162)</f>
        <v>39</v>
      </c>
      <c r="L162" s="91">
        <f>SUM('[1]SANCHEZ MIRA'!L162+[1]GONZAGA!L162+'[1]LAL-LO (2)'!L162+[1]ANDREWS!L162+[1]APARRI!L162+[1]PIAT!L161+[1]LASAM!L162+[1]CARIG!L162)</f>
        <v>35</v>
      </c>
      <c r="M162" s="90">
        <f t="shared" si="82"/>
        <v>166</v>
      </c>
      <c r="N162" s="93">
        <f t="shared" si="83"/>
        <v>992.68000000000006</v>
      </c>
      <c r="O162" s="91">
        <f>SUM('[1]SANCHEZ MIRA'!O162+[1]GONZAGA!O162+'[1]LAL-LO (2)'!O162+[1]ANDREWS!O162+[1]APARRI!O162+[1]PIAT!O161+[1]LASAM!O162+[1]CARIG!O162)</f>
        <v>100</v>
      </c>
      <c r="P162" s="91">
        <f>SUM('[1]SANCHEZ MIRA'!P162+[1]GONZAGA!P162+'[1]LAL-LO (2)'!P162+[1]ANDREWS!P162+[1]APARRI!P162+[1]PIAT!P161+[1]LASAM!P162+[1]CARIG!P162)</f>
        <v>52</v>
      </c>
      <c r="Q162" s="91">
        <f>SUM('[1]SANCHEZ MIRA'!Q162+[1]GONZAGA!Q162+'[1]LAL-LO (2)'!Q162+[1]ANDREWS!Q162+[1]APARRI!Q162+[1]PIAT!Q161+[1]LASAM!Q162+[1]CARIG!Q162)</f>
        <v>35</v>
      </c>
      <c r="R162" s="90">
        <f t="shared" si="84"/>
        <v>187</v>
      </c>
      <c r="S162" s="93">
        <f t="shared" si="85"/>
        <v>1118.26</v>
      </c>
      <c r="T162" s="91">
        <f>SUM('[1]SANCHEZ MIRA'!T162+[1]GONZAGA!T162+'[1]LAL-LO (2)'!T162+[1]ANDREWS!T162+[1]APARRI!T162+[1]PIAT!T161+[1]LASAM!T162+[1]CARIG!T162)</f>
        <v>81</v>
      </c>
      <c r="U162" s="91">
        <f>SUM('[1]SANCHEZ MIRA'!U162+[1]GONZAGA!U162+'[1]LAL-LO (2)'!U162+[1]ANDREWS!U162+[1]APARRI!U162+[1]PIAT!U161+[1]LASAM!U162+[1]CARIG!U162)</f>
        <v>28</v>
      </c>
      <c r="V162" s="91">
        <f>SUM('[1]SANCHEZ MIRA'!V162+[1]GONZAGA!V162+'[1]LAL-LO (2)'!V162+[1]ANDREWS!V162+[1]APARRI!V162+[1]PIAT!V161+[1]LASAM!V162+[1]CARIG!V162)</f>
        <v>32</v>
      </c>
      <c r="W162" s="90">
        <f t="shared" si="86"/>
        <v>141</v>
      </c>
      <c r="X162" s="83">
        <f t="shared" si="87"/>
        <v>843.18000000000006</v>
      </c>
      <c r="Y162" s="83">
        <f t="shared" si="88"/>
        <v>846</v>
      </c>
      <c r="Z162" s="103">
        <f>(VLOOKUP(B:B,[2]AppLists!M:O,3,FALSE))*$AB$2</f>
        <v>5.98</v>
      </c>
      <c r="AA162" s="85">
        <f t="shared" si="89"/>
        <v>5059.08</v>
      </c>
    </row>
    <row r="163" spans="1:27" ht="28.35" customHeight="1" x14ac:dyDescent="0.25">
      <c r="A163" s="78">
        <v>118</v>
      </c>
      <c r="B163" s="95" t="s">
        <v>323</v>
      </c>
      <c r="C163" s="96" t="s">
        <v>324</v>
      </c>
      <c r="D163" s="120" t="s">
        <v>82</v>
      </c>
      <c r="E163" s="91">
        <f>SUM('[1]SANCHEZ MIRA'!E163+[1]GONZAGA!E163+'[1]LAL-LO (2)'!E163+[1]ANDREWS!E163+[1]APARRI!E163+[1]PIAT!E162+[1]LASAM!E163+[1]CARIG!E163)</f>
        <v>199</v>
      </c>
      <c r="F163" s="91">
        <f>SUM('[1]SANCHEZ MIRA'!F163+[1]GONZAGA!F163+'[1]LAL-LO (2)'!F163+[1]ANDREWS!F163+[1]APARRI!F163+[1]PIAT!F162+[1]LASAM!F163+[1]CARIG!F163)</f>
        <v>102</v>
      </c>
      <c r="G163" s="91">
        <f>SUM('[1]SANCHEZ MIRA'!G163+[1]GONZAGA!G163+'[1]LAL-LO (2)'!G163+[1]ANDREWS!G163+[1]APARRI!G163+[1]PIAT!G162+[1]LASAM!G163+[1]CARIG!G163)</f>
        <v>40</v>
      </c>
      <c r="H163" s="92">
        <f t="shared" si="80"/>
        <v>341</v>
      </c>
      <c r="I163" s="93">
        <f t="shared" si="81"/>
        <v>4344.34</v>
      </c>
      <c r="J163" s="91">
        <f>SUM('[1]SANCHEZ MIRA'!J163+[1]GONZAGA!J163+'[1]LAL-LO (2)'!J163+[1]ANDREWS!J163+[1]APARRI!J163+[1]PIAT!J162+[1]LASAM!J163+[1]CARIG!J163)</f>
        <v>116</v>
      </c>
      <c r="K163" s="91">
        <f>SUM('[1]SANCHEZ MIRA'!K163+[1]GONZAGA!K163+'[1]LAL-LO (2)'!K163+[1]ANDREWS!K163+[1]APARRI!K163+[1]PIAT!K162+[1]LASAM!K163+[1]CARIG!K163)</f>
        <v>44</v>
      </c>
      <c r="L163" s="91">
        <f>SUM('[1]SANCHEZ MIRA'!L163+[1]GONZAGA!L163+'[1]LAL-LO (2)'!L163+[1]ANDREWS!L163+[1]APARRI!L163+[1]PIAT!L162+[1]LASAM!L163+[1]CARIG!L163)</f>
        <v>33</v>
      </c>
      <c r="M163" s="90">
        <f t="shared" si="82"/>
        <v>193</v>
      </c>
      <c r="N163" s="93">
        <f t="shared" si="83"/>
        <v>2458.8200000000002</v>
      </c>
      <c r="O163" s="91">
        <f>SUM('[1]SANCHEZ MIRA'!O163+[1]GONZAGA!O163+'[1]LAL-LO (2)'!O163+[1]ANDREWS!O163+[1]APARRI!O163+[1]PIAT!O162+[1]LASAM!O163+[1]CARIG!O163)</f>
        <v>96</v>
      </c>
      <c r="P163" s="91">
        <f>SUM('[1]SANCHEZ MIRA'!P163+[1]GONZAGA!P163+'[1]LAL-LO (2)'!P163+[1]ANDREWS!P163+[1]APARRI!P163+[1]PIAT!P162+[1]LASAM!P163+[1]CARIG!P163)</f>
        <v>46</v>
      </c>
      <c r="Q163" s="91">
        <f>SUM('[1]SANCHEZ MIRA'!Q163+[1]GONZAGA!Q163+'[1]LAL-LO (2)'!Q163+[1]ANDREWS!Q163+[1]APARRI!Q163+[1]PIAT!Q162+[1]LASAM!Q163+[1]CARIG!Q163)</f>
        <v>30</v>
      </c>
      <c r="R163" s="90">
        <f t="shared" si="84"/>
        <v>172</v>
      </c>
      <c r="S163" s="93">
        <f t="shared" si="85"/>
        <v>2191.2800000000002</v>
      </c>
      <c r="T163" s="91">
        <f>SUM('[1]SANCHEZ MIRA'!T163+[1]GONZAGA!T163+'[1]LAL-LO (2)'!T163+[1]ANDREWS!T163+[1]APARRI!T163+[1]PIAT!T162+[1]LASAM!T163+[1]CARIG!T163)</f>
        <v>55</v>
      </c>
      <c r="U163" s="91">
        <f>SUM('[1]SANCHEZ MIRA'!U163+[1]GONZAGA!U163+'[1]LAL-LO (2)'!U163+[1]ANDREWS!U163+[1]APARRI!U163+[1]PIAT!U162+[1]LASAM!U163+[1]CARIG!U163)</f>
        <v>28</v>
      </c>
      <c r="V163" s="91">
        <f>SUM('[1]SANCHEZ MIRA'!V163+[1]GONZAGA!V163+'[1]LAL-LO (2)'!V163+[1]ANDREWS!V163+[1]APARRI!V163+[1]PIAT!V162+[1]LASAM!V163+[1]CARIG!V163)</f>
        <v>38</v>
      </c>
      <c r="W163" s="90">
        <f t="shared" si="86"/>
        <v>121</v>
      </c>
      <c r="X163" s="83">
        <f t="shared" si="87"/>
        <v>1541.54</v>
      </c>
      <c r="Y163" s="83">
        <f t="shared" si="88"/>
        <v>827</v>
      </c>
      <c r="Z163" s="103">
        <f>(VLOOKUP(B:B,[2]AppLists!M:O,3,FALSE))*$AB$2</f>
        <v>12.74</v>
      </c>
      <c r="AA163" s="85">
        <f t="shared" si="89"/>
        <v>10535.98</v>
      </c>
    </row>
    <row r="164" spans="1:27" ht="28.35" customHeight="1" x14ac:dyDescent="0.25">
      <c r="A164" s="78">
        <v>119</v>
      </c>
      <c r="B164" s="95" t="s">
        <v>325</v>
      </c>
      <c r="C164" s="96" t="s">
        <v>326</v>
      </c>
      <c r="D164" s="120" t="s">
        <v>82</v>
      </c>
      <c r="E164" s="91">
        <f>SUM('[1]SANCHEZ MIRA'!E164+[1]GONZAGA!E164+'[1]LAL-LO (2)'!E164+[1]ANDREWS!E164+[1]APARRI!E164+[1]PIAT!E163+[1]LASAM!E164+[1]CARIG!E164)</f>
        <v>219</v>
      </c>
      <c r="F164" s="91">
        <f>SUM('[1]SANCHEZ MIRA'!F164+[1]GONZAGA!F164+'[1]LAL-LO (2)'!F164+[1]ANDREWS!F164+[1]APARRI!F164+[1]PIAT!F163+[1]LASAM!F164+[1]CARIG!F164)</f>
        <v>87</v>
      </c>
      <c r="G164" s="91">
        <f>SUM('[1]SANCHEZ MIRA'!G164+[1]GONZAGA!G164+'[1]LAL-LO (2)'!G164+[1]ANDREWS!G164+[1]APARRI!G164+[1]PIAT!G163+[1]LASAM!G164+[1]CARIG!G164)</f>
        <v>47</v>
      </c>
      <c r="H164" s="92">
        <f t="shared" si="80"/>
        <v>353</v>
      </c>
      <c r="I164" s="93">
        <f t="shared" si="81"/>
        <v>7338.7287999999999</v>
      </c>
      <c r="J164" s="91">
        <f>SUM('[1]SANCHEZ MIRA'!J164+[1]GONZAGA!J164+'[1]LAL-LO (2)'!J164+[1]ANDREWS!J164+[1]APARRI!J164+[1]PIAT!J163+[1]LASAM!J164+[1]CARIG!J164)</f>
        <v>72</v>
      </c>
      <c r="K164" s="91">
        <f>SUM('[1]SANCHEZ MIRA'!K164+[1]GONZAGA!K164+'[1]LAL-LO (2)'!K164+[1]ANDREWS!K164+[1]APARRI!K164+[1]PIAT!K163+[1]LASAM!K164+[1]CARIG!K164)</f>
        <v>44</v>
      </c>
      <c r="L164" s="91">
        <f>SUM('[1]SANCHEZ MIRA'!L164+[1]GONZAGA!L164+'[1]LAL-LO (2)'!L164+[1]ANDREWS!L164+[1]APARRI!L164+[1]PIAT!L163+[1]LASAM!L164+[1]CARIG!L164)</f>
        <v>24</v>
      </c>
      <c r="M164" s="90">
        <f t="shared" si="82"/>
        <v>140</v>
      </c>
      <c r="N164" s="93">
        <f t="shared" si="83"/>
        <v>2910.5439999999999</v>
      </c>
      <c r="O164" s="91">
        <f>SUM('[1]SANCHEZ MIRA'!O164+[1]GONZAGA!O164+'[1]LAL-LO (2)'!O164+[1]ANDREWS!O164+[1]APARRI!O164+[1]PIAT!O163+[1]LASAM!O164+[1]CARIG!O164)</f>
        <v>125</v>
      </c>
      <c r="P164" s="91">
        <f>SUM('[1]SANCHEZ MIRA'!P164+[1]GONZAGA!P164+'[1]LAL-LO (2)'!P164+[1]ANDREWS!P164+[1]APARRI!P164+[1]PIAT!P163+[1]LASAM!P164+[1]CARIG!P164)</f>
        <v>41</v>
      </c>
      <c r="Q164" s="91">
        <f>SUM('[1]SANCHEZ MIRA'!Q164+[1]GONZAGA!Q164+'[1]LAL-LO (2)'!Q164+[1]ANDREWS!Q164+[1]APARRI!Q164+[1]PIAT!Q163+[1]LASAM!Q164+[1]CARIG!Q164)</f>
        <v>29</v>
      </c>
      <c r="R164" s="90">
        <f t="shared" si="84"/>
        <v>195</v>
      </c>
      <c r="S164" s="93">
        <f t="shared" si="85"/>
        <v>4053.9720000000002</v>
      </c>
      <c r="T164" s="91">
        <f>SUM('[1]SANCHEZ MIRA'!T164+[1]GONZAGA!T164+'[1]LAL-LO (2)'!T164+[1]ANDREWS!T164+[1]APARRI!T164+[1]PIAT!T163+[1]LASAM!T164+[1]CARIG!T164)</f>
        <v>57</v>
      </c>
      <c r="U164" s="91">
        <f>SUM('[1]SANCHEZ MIRA'!U164+[1]GONZAGA!U164+'[1]LAL-LO (2)'!U164+[1]ANDREWS!U164+[1]APARRI!U164+[1]PIAT!U163+[1]LASAM!U164+[1]CARIG!U164)</f>
        <v>47</v>
      </c>
      <c r="V164" s="91">
        <f>SUM('[1]SANCHEZ MIRA'!V164+[1]GONZAGA!V164+'[1]LAL-LO (2)'!V164+[1]ANDREWS!V164+[1]APARRI!V164+[1]PIAT!V163+[1]LASAM!V164+[1]CARIG!V164)</f>
        <v>20</v>
      </c>
      <c r="W164" s="90">
        <f t="shared" si="86"/>
        <v>124</v>
      </c>
      <c r="X164" s="83">
        <f t="shared" si="87"/>
        <v>2577.9104000000002</v>
      </c>
      <c r="Y164" s="83">
        <f t="shared" si="88"/>
        <v>812</v>
      </c>
      <c r="Z164" s="103">
        <f>(VLOOKUP(B:B,[2]AppLists!M:O,3,FALSE))*$AB$2</f>
        <v>20.7896</v>
      </c>
      <c r="AA164" s="85">
        <f t="shared" si="89"/>
        <v>16881.155200000001</v>
      </c>
    </row>
    <row r="165" spans="1:27" ht="28.35" customHeight="1" x14ac:dyDescent="0.25">
      <c r="A165" s="78">
        <v>120</v>
      </c>
      <c r="B165" s="95" t="s">
        <v>327</v>
      </c>
      <c r="C165" s="96" t="s">
        <v>328</v>
      </c>
      <c r="D165" s="120" t="s">
        <v>103</v>
      </c>
      <c r="E165" s="91">
        <f>SUM('[1]SANCHEZ MIRA'!E165+[1]GONZAGA!E165+'[1]LAL-LO (2)'!E165+[1]ANDREWS!E165+[1]APARRI!E165+[1]PIAT!E164+[1]LASAM!E165+[1]CARIG!E165)</f>
        <v>146</v>
      </c>
      <c r="F165" s="91">
        <f>SUM('[1]SANCHEZ MIRA'!F165+[1]GONZAGA!F165+'[1]LAL-LO (2)'!F165+[1]ANDREWS!F165+[1]APARRI!F165+[1]PIAT!F164+[1]LASAM!F165+[1]CARIG!F165)</f>
        <v>23</v>
      </c>
      <c r="G165" s="91">
        <f>SUM('[1]SANCHEZ MIRA'!G165+[1]GONZAGA!G165+'[1]LAL-LO (2)'!G165+[1]ANDREWS!G165+[1]APARRI!G165+[1]PIAT!G164+[1]LASAM!G165+[1]CARIG!G165)</f>
        <v>3</v>
      </c>
      <c r="H165" s="92">
        <f t="shared" si="80"/>
        <v>172</v>
      </c>
      <c r="I165" s="93">
        <f t="shared" si="81"/>
        <v>34681.254399999998</v>
      </c>
      <c r="J165" s="91">
        <f>SUM('[1]SANCHEZ MIRA'!J165+[1]GONZAGA!J165+'[1]LAL-LO (2)'!J165+[1]ANDREWS!J165+[1]APARRI!J165+[1]PIAT!J164+[1]LASAM!J165+[1]CARIG!J165)</f>
        <v>76</v>
      </c>
      <c r="K165" s="91">
        <f>SUM('[1]SANCHEZ MIRA'!K165+[1]GONZAGA!K165+'[1]LAL-LO (2)'!K165+[1]ANDREWS!K165+[1]APARRI!K165+[1]PIAT!K164+[1]LASAM!K165+[1]CARIG!K165)</f>
        <v>9</v>
      </c>
      <c r="L165" s="91">
        <f>SUM('[1]SANCHEZ MIRA'!L165+[1]GONZAGA!L165+'[1]LAL-LO (2)'!L165+[1]ANDREWS!L165+[1]APARRI!L165+[1]PIAT!L164+[1]LASAM!L165+[1]CARIG!L165)</f>
        <v>26</v>
      </c>
      <c r="M165" s="90">
        <f t="shared" si="82"/>
        <v>111</v>
      </c>
      <c r="N165" s="93">
        <f t="shared" si="83"/>
        <v>22381.5072</v>
      </c>
      <c r="O165" s="91">
        <f>SUM('[1]SANCHEZ MIRA'!O165+[1]GONZAGA!O165+'[1]LAL-LO (2)'!O165+[1]ANDREWS!O165+[1]APARRI!O165+[1]PIAT!O164+[1]LASAM!O165+[1]CARIG!O165)</f>
        <v>46</v>
      </c>
      <c r="P165" s="91">
        <f>SUM('[1]SANCHEZ MIRA'!P165+[1]GONZAGA!P165+'[1]LAL-LO (2)'!P165+[1]ANDREWS!P165+[1]APARRI!P165+[1]PIAT!P164+[1]LASAM!P165+[1]CARIG!P165)</f>
        <v>11</v>
      </c>
      <c r="Q165" s="91">
        <f>SUM('[1]SANCHEZ MIRA'!Q165+[1]GONZAGA!Q165+'[1]LAL-LO (2)'!Q165+[1]ANDREWS!Q165+[1]APARRI!Q165+[1]PIAT!Q164+[1]LASAM!Q165+[1]CARIG!Q165)</f>
        <v>4</v>
      </c>
      <c r="R165" s="90">
        <f t="shared" si="84"/>
        <v>61</v>
      </c>
      <c r="S165" s="93">
        <f t="shared" si="85"/>
        <v>12299.7472</v>
      </c>
      <c r="T165" s="91">
        <f>SUM('[1]SANCHEZ MIRA'!T165+[1]GONZAGA!T165+'[1]LAL-LO (2)'!T165+[1]ANDREWS!T165+[1]APARRI!T165+[1]PIAT!T164+[1]LASAM!T165+[1]CARIG!T165)</f>
        <v>46</v>
      </c>
      <c r="U165" s="91">
        <f>SUM('[1]SANCHEZ MIRA'!U165+[1]GONZAGA!U165+'[1]LAL-LO (2)'!U165+[1]ANDREWS!U165+[1]APARRI!U165+[1]PIAT!U164+[1]LASAM!U165+[1]CARIG!U165)</f>
        <v>4</v>
      </c>
      <c r="V165" s="91">
        <f>SUM('[1]SANCHEZ MIRA'!V165+[1]GONZAGA!V165+'[1]LAL-LO (2)'!V165+[1]ANDREWS!V165+[1]APARRI!V165+[1]PIAT!V164+[1]LASAM!V165+[1]CARIG!V165)</f>
        <v>3</v>
      </c>
      <c r="W165" s="90">
        <f t="shared" si="86"/>
        <v>53</v>
      </c>
      <c r="X165" s="83">
        <f t="shared" si="87"/>
        <v>10686.6656</v>
      </c>
      <c r="Y165" s="83">
        <f t="shared" si="88"/>
        <v>397</v>
      </c>
      <c r="Z165" s="103">
        <f>(VLOOKUP(B:B,[2]AppLists!M:O,3,FALSE))*$AB$2</f>
        <v>201.6352</v>
      </c>
      <c r="AA165" s="85">
        <f t="shared" si="89"/>
        <v>80049.174400000004</v>
      </c>
    </row>
    <row r="166" spans="1:27" ht="28.35" customHeight="1" x14ac:dyDescent="0.25">
      <c r="A166" s="78">
        <v>121</v>
      </c>
      <c r="B166" s="95" t="s">
        <v>329</v>
      </c>
      <c r="C166" s="96" t="s">
        <v>330</v>
      </c>
      <c r="D166" s="120" t="s">
        <v>82</v>
      </c>
      <c r="E166" s="91">
        <f>SUM('[1]SANCHEZ MIRA'!E166+[1]GONZAGA!E166+'[1]LAL-LO (2)'!E166+[1]ANDREWS!E166+[1]APARRI!E166+[1]PIAT!E165+[1]LASAM!E166+[1]CARIG!E166)</f>
        <v>57</v>
      </c>
      <c r="F166" s="91">
        <f>SUM('[1]SANCHEZ MIRA'!F166+[1]GONZAGA!F166+'[1]LAL-LO (2)'!F166+[1]ANDREWS!F166+[1]APARRI!F166+[1]PIAT!F165+[1]LASAM!F166+[1]CARIG!F166)</f>
        <v>38</v>
      </c>
      <c r="G166" s="91">
        <f>SUM('[1]SANCHEZ MIRA'!G166+[1]GONZAGA!G166+'[1]LAL-LO (2)'!G166+[1]ANDREWS!G166+[1]APARRI!G166+[1]PIAT!G165+[1]LASAM!G166+[1]CARIG!G166)</f>
        <v>11</v>
      </c>
      <c r="H166" s="92">
        <f t="shared" si="80"/>
        <v>106</v>
      </c>
      <c r="I166" s="93">
        <f t="shared" si="81"/>
        <v>10252.32</v>
      </c>
      <c r="J166" s="91">
        <f>SUM('[1]SANCHEZ MIRA'!J166+[1]GONZAGA!J166+'[1]LAL-LO (2)'!J166+[1]ANDREWS!J166+[1]APARRI!J166+[1]PIAT!J165+[1]LASAM!J166+[1]CARIG!J166)</f>
        <v>21</v>
      </c>
      <c r="K166" s="91">
        <f>SUM('[1]SANCHEZ MIRA'!K166+[1]GONZAGA!K166+'[1]LAL-LO (2)'!K166+[1]ANDREWS!K166+[1]APARRI!K166+[1]PIAT!K165+[1]LASAM!K166+[1]CARIG!K166)</f>
        <v>12</v>
      </c>
      <c r="L166" s="91">
        <f>SUM('[1]SANCHEZ MIRA'!L166+[1]GONZAGA!L166+'[1]LAL-LO (2)'!L166+[1]ANDREWS!L166+[1]APARRI!L166+[1]PIAT!L165+[1]LASAM!L166+[1]CARIG!L166)</f>
        <v>10</v>
      </c>
      <c r="M166" s="90">
        <f t="shared" si="82"/>
        <v>43</v>
      </c>
      <c r="N166" s="93">
        <f t="shared" si="83"/>
        <v>4158.96</v>
      </c>
      <c r="O166" s="91">
        <f>SUM('[1]SANCHEZ MIRA'!O166+[1]GONZAGA!O166+'[1]LAL-LO (2)'!O166+[1]ANDREWS!O166+[1]APARRI!O166+[1]PIAT!O165+[1]LASAM!O166+[1]CARIG!O166)</f>
        <v>20</v>
      </c>
      <c r="P166" s="91">
        <f>SUM('[1]SANCHEZ MIRA'!P166+[1]GONZAGA!P166+'[1]LAL-LO (2)'!P166+[1]ANDREWS!P166+[1]APARRI!P166+[1]PIAT!P165+[1]LASAM!P166+[1]CARIG!P166)</f>
        <v>11</v>
      </c>
      <c r="Q166" s="91">
        <f>SUM('[1]SANCHEZ MIRA'!Q166+[1]GONZAGA!Q166+'[1]LAL-LO (2)'!Q166+[1]ANDREWS!Q166+[1]APARRI!Q166+[1]PIAT!Q165+[1]LASAM!Q166+[1]CARIG!Q166)</f>
        <v>11</v>
      </c>
      <c r="R166" s="90">
        <f t="shared" si="84"/>
        <v>42</v>
      </c>
      <c r="S166" s="93">
        <f t="shared" si="85"/>
        <v>4062.24</v>
      </c>
      <c r="T166" s="91">
        <f>SUM('[1]SANCHEZ MIRA'!T166+[1]GONZAGA!T166+'[1]LAL-LO (2)'!T166+[1]ANDREWS!T166+[1]APARRI!T166+[1]PIAT!T165+[1]LASAM!T166+[1]CARIG!T166)</f>
        <v>11</v>
      </c>
      <c r="U166" s="91">
        <f>SUM('[1]SANCHEZ MIRA'!U166+[1]GONZAGA!U166+'[1]LAL-LO (2)'!U166+[1]ANDREWS!U166+[1]APARRI!U166+[1]PIAT!U165+[1]LASAM!U166+[1]CARIG!U166)</f>
        <v>10</v>
      </c>
      <c r="V166" s="91">
        <f>SUM('[1]SANCHEZ MIRA'!V166+[1]GONZAGA!V166+'[1]LAL-LO (2)'!V166+[1]ANDREWS!V166+[1]APARRI!V166+[1]PIAT!V165+[1]LASAM!V166+[1]CARIG!V166)</f>
        <v>12</v>
      </c>
      <c r="W166" s="90">
        <f t="shared" si="86"/>
        <v>33</v>
      </c>
      <c r="X166" s="83">
        <f t="shared" si="87"/>
        <v>3191.7599999999998</v>
      </c>
      <c r="Y166" s="83">
        <f t="shared" si="88"/>
        <v>224</v>
      </c>
      <c r="Z166" s="103">
        <f>(VLOOKUP(B:B,[2]AppLists!M:O,3,FALSE))*$AB$2</f>
        <v>96.72</v>
      </c>
      <c r="AA166" s="85">
        <f t="shared" si="89"/>
        <v>21665.279999999999</v>
      </c>
    </row>
    <row r="167" spans="1:27" ht="28.35" customHeight="1" x14ac:dyDescent="0.25">
      <c r="A167" s="78">
        <v>122</v>
      </c>
      <c r="B167" s="95" t="s">
        <v>331</v>
      </c>
      <c r="C167" s="96" t="s">
        <v>332</v>
      </c>
      <c r="D167" s="120" t="s">
        <v>113</v>
      </c>
      <c r="E167" s="91">
        <f>SUM('[1]SANCHEZ MIRA'!E167+[1]GONZAGA!E167+'[1]LAL-LO (2)'!E167+[1]ANDREWS!E167+[1]APARRI!E167+[1]PIAT!E166+[1]LASAM!E167+[1]CARIG!E167)</f>
        <v>90</v>
      </c>
      <c r="F167" s="91">
        <f>SUM('[1]SANCHEZ MIRA'!F167+[1]GONZAGA!F167+'[1]LAL-LO (2)'!F167+[1]ANDREWS!F167+[1]APARRI!F167+[1]PIAT!F166+[1]LASAM!F167+[1]CARIG!F167)</f>
        <v>19</v>
      </c>
      <c r="G167" s="91">
        <f>SUM('[1]SANCHEZ MIRA'!G167+[1]GONZAGA!G167+'[1]LAL-LO (2)'!G167+[1]ANDREWS!G167+[1]APARRI!G167+[1]PIAT!G166+[1]LASAM!G167+[1]CARIG!G167)</f>
        <v>13</v>
      </c>
      <c r="H167" s="92">
        <f t="shared" si="80"/>
        <v>122</v>
      </c>
      <c r="I167" s="93">
        <f t="shared" si="81"/>
        <v>3375.0080000000003</v>
      </c>
      <c r="J167" s="91">
        <f>SUM('[1]SANCHEZ MIRA'!J167+[1]GONZAGA!J167+'[1]LAL-LO (2)'!J167+[1]ANDREWS!J167+[1]APARRI!J167+[1]PIAT!J166+[1]LASAM!J167+[1]CARIG!J167)</f>
        <v>17</v>
      </c>
      <c r="K167" s="91">
        <f>SUM('[1]SANCHEZ MIRA'!K167+[1]GONZAGA!K167+'[1]LAL-LO (2)'!K167+[1]ANDREWS!K167+[1]APARRI!K167+[1]PIAT!K166+[1]LASAM!K167+[1]CARIG!K167)</f>
        <v>22</v>
      </c>
      <c r="L167" s="91">
        <f>SUM('[1]SANCHEZ MIRA'!L167+[1]GONZAGA!L167+'[1]LAL-LO (2)'!L167+[1]ANDREWS!L167+[1]APARRI!L167+[1]PIAT!L166+[1]LASAM!L167+[1]CARIG!L167)</f>
        <v>7</v>
      </c>
      <c r="M167" s="90">
        <f t="shared" si="82"/>
        <v>46</v>
      </c>
      <c r="N167" s="93">
        <f t="shared" si="83"/>
        <v>1272.5440000000001</v>
      </c>
      <c r="O167" s="91">
        <f>SUM('[1]SANCHEZ MIRA'!O167+[1]GONZAGA!O167+'[1]LAL-LO (2)'!O167+[1]ANDREWS!O167+[1]APARRI!O167+[1]PIAT!O166+[1]LASAM!O167+[1]CARIG!O167)</f>
        <v>27</v>
      </c>
      <c r="P167" s="91">
        <f>SUM('[1]SANCHEZ MIRA'!P167+[1]GONZAGA!P167+'[1]LAL-LO (2)'!P167+[1]ANDREWS!P167+[1]APARRI!P167+[1]PIAT!P166+[1]LASAM!P167+[1]CARIG!P167)</f>
        <v>10</v>
      </c>
      <c r="Q167" s="91">
        <f>SUM('[1]SANCHEZ MIRA'!Q167+[1]GONZAGA!Q167+'[1]LAL-LO (2)'!Q167+[1]ANDREWS!Q167+[1]APARRI!Q167+[1]PIAT!Q166+[1]LASAM!Q167+[1]CARIG!Q167)</f>
        <v>10</v>
      </c>
      <c r="R167" s="90">
        <f t="shared" si="84"/>
        <v>47</v>
      </c>
      <c r="S167" s="93">
        <f t="shared" si="85"/>
        <v>1300.2080000000001</v>
      </c>
      <c r="T167" s="91">
        <f>SUM('[1]SANCHEZ MIRA'!T167+[1]GONZAGA!T167+'[1]LAL-LO (2)'!T167+[1]ANDREWS!T167+[1]APARRI!T167+[1]PIAT!T166+[1]LASAM!T167+[1]CARIG!T167)</f>
        <v>10</v>
      </c>
      <c r="U167" s="91">
        <f>SUM('[1]SANCHEZ MIRA'!U167+[1]GONZAGA!U167+'[1]LAL-LO (2)'!U167+[1]ANDREWS!U167+[1]APARRI!U167+[1]PIAT!U166+[1]LASAM!U167+[1]CARIG!U167)</f>
        <v>8</v>
      </c>
      <c r="V167" s="91">
        <f>SUM('[1]SANCHEZ MIRA'!V167+[1]GONZAGA!V167+'[1]LAL-LO (2)'!V167+[1]ANDREWS!V167+[1]APARRI!V167+[1]PIAT!V166+[1]LASAM!V167+[1]CARIG!V167)</f>
        <v>7</v>
      </c>
      <c r="W167" s="90">
        <f t="shared" si="86"/>
        <v>25</v>
      </c>
      <c r="X167" s="83">
        <f t="shared" si="87"/>
        <v>691.6</v>
      </c>
      <c r="Y167" s="83">
        <f t="shared" si="88"/>
        <v>240</v>
      </c>
      <c r="Z167" s="103">
        <f>(VLOOKUP(B:B,[2]AppLists!M:O,3,FALSE))*$AB$2</f>
        <v>27.664000000000001</v>
      </c>
      <c r="AA167" s="85">
        <f t="shared" si="89"/>
        <v>6639.3600000000006</v>
      </c>
    </row>
    <row r="168" spans="1:27" ht="28.35" customHeight="1" x14ac:dyDescent="0.25">
      <c r="A168" s="78">
        <v>123</v>
      </c>
      <c r="B168" s="79" t="s">
        <v>333</v>
      </c>
      <c r="C168" s="80" t="s">
        <v>334</v>
      </c>
      <c r="D168" s="120" t="s">
        <v>113</v>
      </c>
      <c r="E168" s="91">
        <f>SUM('[1]SANCHEZ MIRA'!E168+[1]GONZAGA!E168+'[1]LAL-LO (2)'!E168+[1]ANDREWS!E168+[1]APARRI!E168+[1]PIAT!E167+[1]LASAM!E168+[1]CARIG!E168)</f>
        <v>93</v>
      </c>
      <c r="F168" s="91">
        <f>SUM('[1]SANCHEZ MIRA'!F168+[1]GONZAGA!F168+'[1]LAL-LO (2)'!F168+[1]ANDREWS!F168+[1]APARRI!F168+[1]PIAT!F167+[1]LASAM!F168+[1]CARIG!F168)</f>
        <v>36</v>
      </c>
      <c r="G168" s="91">
        <f>SUM('[1]SANCHEZ MIRA'!G168+[1]GONZAGA!G168+'[1]LAL-LO (2)'!G168+[1]ANDREWS!G168+[1]APARRI!G168+[1]PIAT!G167+[1]LASAM!G168+[1]CARIG!G168)</f>
        <v>5</v>
      </c>
      <c r="H168" s="92">
        <f t="shared" si="80"/>
        <v>134</v>
      </c>
      <c r="I168" s="93">
        <f t="shared" si="81"/>
        <v>1577.5552</v>
      </c>
      <c r="J168" s="91">
        <f>SUM('[1]SANCHEZ MIRA'!J168+[1]GONZAGA!J168+'[1]LAL-LO (2)'!J168+[1]ANDREWS!J168+[1]APARRI!J168+[1]PIAT!J167+[1]LASAM!J168+[1]CARIG!J168)</f>
        <v>15</v>
      </c>
      <c r="K168" s="91">
        <f>SUM('[1]SANCHEZ MIRA'!K168+[1]GONZAGA!K168+'[1]LAL-LO (2)'!K168+[1]ANDREWS!K168+[1]APARRI!K168+[1]PIAT!K167+[1]LASAM!K168+[1]CARIG!K168)</f>
        <v>5</v>
      </c>
      <c r="L168" s="91">
        <f>SUM('[1]SANCHEZ MIRA'!L168+[1]GONZAGA!L168+'[1]LAL-LO (2)'!L168+[1]ANDREWS!L168+[1]APARRI!L168+[1]PIAT!L167+[1]LASAM!L168+[1]CARIG!L168)</f>
        <v>5</v>
      </c>
      <c r="M168" s="90">
        <f t="shared" si="82"/>
        <v>25</v>
      </c>
      <c r="N168" s="93">
        <f t="shared" si="83"/>
        <v>294.32</v>
      </c>
      <c r="O168" s="91">
        <f>SUM('[1]SANCHEZ MIRA'!O168+[1]GONZAGA!O168+'[1]LAL-LO (2)'!O168+[1]ANDREWS!O168+[1]APARRI!O168+[1]PIAT!O167+[1]LASAM!O168+[1]CARIG!O168)</f>
        <v>38</v>
      </c>
      <c r="P168" s="91">
        <f>SUM('[1]SANCHEZ MIRA'!P168+[1]GONZAGA!P168+'[1]LAL-LO (2)'!P168+[1]ANDREWS!P168+[1]APARRI!P168+[1]PIAT!P167+[1]LASAM!P168+[1]CARIG!P168)</f>
        <v>18</v>
      </c>
      <c r="Q168" s="91">
        <f>SUM('[1]SANCHEZ MIRA'!Q168+[1]GONZAGA!Q168+'[1]LAL-LO (2)'!Q168+[1]ANDREWS!Q168+[1]APARRI!Q168+[1]PIAT!Q167+[1]LASAM!Q168+[1]CARIG!Q168)</f>
        <v>6</v>
      </c>
      <c r="R168" s="90">
        <f t="shared" si="84"/>
        <v>62</v>
      </c>
      <c r="S168" s="93">
        <f t="shared" si="85"/>
        <v>729.91359999999997</v>
      </c>
      <c r="T168" s="91">
        <f>SUM('[1]SANCHEZ MIRA'!T168+[1]GONZAGA!T168+'[1]LAL-LO (2)'!T168+[1]ANDREWS!T168+[1]APARRI!T168+[1]PIAT!T167+[1]LASAM!T168+[1]CARIG!T168)</f>
        <v>18</v>
      </c>
      <c r="U168" s="91">
        <f>SUM('[1]SANCHEZ MIRA'!U168+[1]GONZAGA!U168+'[1]LAL-LO (2)'!U168+[1]ANDREWS!U168+[1]APARRI!U168+[1]PIAT!U167+[1]LASAM!U168+[1]CARIG!U168)</f>
        <v>11</v>
      </c>
      <c r="V168" s="91">
        <f>SUM('[1]SANCHEZ MIRA'!V168+[1]GONZAGA!V168+'[1]LAL-LO (2)'!V168+[1]ANDREWS!V168+[1]APARRI!V168+[1]PIAT!V167+[1]LASAM!V168+[1]CARIG!V168)</f>
        <v>24</v>
      </c>
      <c r="W168" s="90">
        <f t="shared" si="86"/>
        <v>53</v>
      </c>
      <c r="X168" s="83">
        <f t="shared" si="87"/>
        <v>623.95839999999998</v>
      </c>
      <c r="Y168" s="83">
        <f t="shared" si="88"/>
        <v>274</v>
      </c>
      <c r="Z168" s="103">
        <f>(VLOOKUP(B:B,[2]AppLists!M:O,3,FALSE))*$AB$2</f>
        <v>11.7728</v>
      </c>
      <c r="AA168" s="85">
        <f t="shared" si="89"/>
        <v>3225.7472000000002</v>
      </c>
    </row>
    <row r="169" spans="1:27" ht="28.35" customHeight="1" x14ac:dyDescent="0.25">
      <c r="A169" s="78">
        <v>124</v>
      </c>
      <c r="B169" s="95" t="s">
        <v>335</v>
      </c>
      <c r="C169" s="96" t="s">
        <v>336</v>
      </c>
      <c r="D169" s="120" t="s">
        <v>113</v>
      </c>
      <c r="E169" s="91">
        <f>SUM('[1]SANCHEZ MIRA'!E169+[1]GONZAGA!E169+'[1]LAL-LO (2)'!E169+[1]ANDREWS!E169+[1]APARRI!E169+[1]PIAT!E168+[1]LASAM!E169+[1]CARIG!E169)</f>
        <v>57</v>
      </c>
      <c r="F169" s="91">
        <f>SUM('[1]SANCHEZ MIRA'!F169+[1]GONZAGA!F169+'[1]LAL-LO (2)'!F169+[1]ANDREWS!F169+[1]APARRI!F169+[1]PIAT!F168+[1]LASAM!F169+[1]CARIG!F169)</f>
        <v>32</v>
      </c>
      <c r="G169" s="91">
        <f>SUM('[1]SANCHEZ MIRA'!G169+[1]GONZAGA!G169+'[1]LAL-LO (2)'!G169+[1]ANDREWS!G169+[1]APARRI!G169+[1]PIAT!G168+[1]LASAM!G169+[1]CARIG!G169)</f>
        <v>6</v>
      </c>
      <c r="H169" s="92">
        <f t="shared" si="80"/>
        <v>95</v>
      </c>
      <c r="I169" s="93">
        <f t="shared" si="81"/>
        <v>2603.38</v>
      </c>
      <c r="J169" s="91">
        <f>SUM('[1]SANCHEZ MIRA'!J169+[1]GONZAGA!J169+'[1]LAL-LO (2)'!J169+[1]ANDREWS!J169+[1]APARRI!J169+[1]PIAT!J168+[1]LASAM!J169+[1]CARIG!J169)</f>
        <v>23</v>
      </c>
      <c r="K169" s="91">
        <f>SUM('[1]SANCHEZ MIRA'!K169+[1]GONZAGA!K169+'[1]LAL-LO (2)'!K169+[1]ANDREWS!K169+[1]APARRI!K169+[1]PIAT!K168+[1]LASAM!K169+[1]CARIG!K169)</f>
        <v>13</v>
      </c>
      <c r="L169" s="91">
        <f>SUM('[1]SANCHEZ MIRA'!L169+[1]GONZAGA!L169+'[1]LAL-LO (2)'!L169+[1]ANDREWS!L169+[1]APARRI!L169+[1]PIAT!L168+[1]LASAM!L169+[1]CARIG!L169)</f>
        <v>7</v>
      </c>
      <c r="M169" s="90">
        <f t="shared" si="82"/>
        <v>43</v>
      </c>
      <c r="N169" s="93">
        <f t="shared" si="83"/>
        <v>1178.3720000000001</v>
      </c>
      <c r="O169" s="91">
        <f>SUM('[1]SANCHEZ MIRA'!O169+[1]GONZAGA!O169+'[1]LAL-LO (2)'!O169+[1]ANDREWS!O169+[1]APARRI!O169+[1]PIAT!O168+[1]LASAM!O169+[1]CARIG!O169)</f>
        <v>30</v>
      </c>
      <c r="P169" s="91">
        <f>SUM('[1]SANCHEZ MIRA'!P169+[1]GONZAGA!P169+'[1]LAL-LO (2)'!P169+[1]ANDREWS!P169+[1]APARRI!P169+[1]PIAT!P168+[1]LASAM!P169+[1]CARIG!P169)</f>
        <v>16</v>
      </c>
      <c r="Q169" s="91">
        <f>SUM('[1]SANCHEZ MIRA'!Q169+[1]GONZAGA!Q169+'[1]LAL-LO (2)'!Q169+[1]ANDREWS!Q169+[1]APARRI!Q169+[1]PIAT!Q168+[1]LASAM!Q169+[1]CARIG!Q169)</f>
        <v>24</v>
      </c>
      <c r="R169" s="90">
        <f t="shared" si="84"/>
        <v>70</v>
      </c>
      <c r="S169" s="93">
        <f t="shared" si="85"/>
        <v>1918.2800000000002</v>
      </c>
      <c r="T169" s="91">
        <f>SUM('[1]SANCHEZ MIRA'!T169+[1]GONZAGA!T169+'[1]LAL-LO (2)'!T169+[1]ANDREWS!T169+[1]APARRI!T169+[1]PIAT!T168+[1]LASAM!T169+[1]CARIG!T169)</f>
        <v>18</v>
      </c>
      <c r="U169" s="91">
        <f>SUM('[1]SANCHEZ MIRA'!U169+[1]GONZAGA!U169+'[1]LAL-LO (2)'!U169+[1]ANDREWS!U169+[1]APARRI!U169+[1]PIAT!U168+[1]LASAM!U169+[1]CARIG!U169)</f>
        <v>2</v>
      </c>
      <c r="V169" s="91">
        <f>SUM('[1]SANCHEZ MIRA'!V169+[1]GONZAGA!V169+'[1]LAL-LO (2)'!V169+[1]ANDREWS!V169+[1]APARRI!V169+[1]PIAT!V168+[1]LASAM!V169+[1]CARIG!V169)</f>
        <v>4</v>
      </c>
      <c r="W169" s="90">
        <f t="shared" si="86"/>
        <v>24</v>
      </c>
      <c r="X169" s="83">
        <f t="shared" si="87"/>
        <v>657.69600000000014</v>
      </c>
      <c r="Y169" s="83">
        <f t="shared" si="88"/>
        <v>232</v>
      </c>
      <c r="Z169" s="103">
        <f>(VLOOKUP(B:B,[2]AppLists!M:O,3,FALSE))*$AB$2</f>
        <v>27.404000000000003</v>
      </c>
      <c r="AA169" s="85">
        <f t="shared" si="89"/>
        <v>6357.728000000001</v>
      </c>
    </row>
    <row r="170" spans="1:27" ht="28.35" customHeight="1" x14ac:dyDescent="0.25">
      <c r="A170" s="78">
        <v>125</v>
      </c>
      <c r="B170" s="95" t="s">
        <v>337</v>
      </c>
      <c r="C170" s="96" t="s">
        <v>338</v>
      </c>
      <c r="D170" s="120" t="s">
        <v>113</v>
      </c>
      <c r="E170" s="91">
        <f>SUM('[1]SANCHEZ MIRA'!E170+[1]GONZAGA!E170+'[1]LAL-LO (2)'!E170+[1]ANDREWS!E170+[1]APARRI!E170+[1]PIAT!E169+[1]LASAM!E170+[1]CARIG!E170)</f>
        <v>38</v>
      </c>
      <c r="F170" s="91">
        <f>SUM('[1]SANCHEZ MIRA'!F170+[1]GONZAGA!F170+'[1]LAL-LO (2)'!F170+[1]ANDREWS!F170+[1]APARRI!F170+[1]PIAT!F169+[1]LASAM!F170+[1]CARIG!F170)</f>
        <v>11</v>
      </c>
      <c r="G170" s="91">
        <f>SUM('[1]SANCHEZ MIRA'!G170+[1]GONZAGA!G170+'[1]LAL-LO (2)'!G170+[1]ANDREWS!G170+[1]APARRI!G170+[1]PIAT!G169+[1]LASAM!G170+[1]CARIG!G170)</f>
        <v>12</v>
      </c>
      <c r="H170" s="92">
        <f t="shared" si="80"/>
        <v>61</v>
      </c>
      <c r="I170" s="93">
        <f t="shared" si="81"/>
        <v>29181.1312</v>
      </c>
      <c r="J170" s="91">
        <f>SUM('[1]SANCHEZ MIRA'!J170+[1]GONZAGA!J170+'[1]LAL-LO (2)'!J170+[1]ANDREWS!J170+[1]APARRI!J170+[1]PIAT!J169+[1]LASAM!J170+[1]CARIG!J170)</f>
        <v>7</v>
      </c>
      <c r="K170" s="91">
        <f>SUM('[1]SANCHEZ MIRA'!K170+[1]GONZAGA!K170+'[1]LAL-LO (2)'!K170+[1]ANDREWS!K170+[1]APARRI!K170+[1]PIAT!K169+[1]LASAM!K170+[1]CARIG!K170)</f>
        <v>18</v>
      </c>
      <c r="L170" s="91">
        <f>SUM('[1]SANCHEZ MIRA'!L170+[1]GONZAGA!L170+'[1]LAL-LO (2)'!L170+[1]ANDREWS!L170+[1]APARRI!L170+[1]PIAT!L169+[1]LASAM!L170+[1]CARIG!L170)</f>
        <v>2</v>
      </c>
      <c r="M170" s="90">
        <f t="shared" si="82"/>
        <v>27</v>
      </c>
      <c r="N170" s="93">
        <f t="shared" si="83"/>
        <v>12916.2384</v>
      </c>
      <c r="O170" s="91">
        <f>SUM('[1]SANCHEZ MIRA'!O170+[1]GONZAGA!O170+'[1]LAL-LO (2)'!O170+[1]ANDREWS!O170+[1]APARRI!O170+[1]PIAT!O169+[1]LASAM!O170+[1]CARIG!O170)</f>
        <v>10</v>
      </c>
      <c r="P170" s="91">
        <f>SUM('[1]SANCHEZ MIRA'!P170+[1]GONZAGA!P170+'[1]LAL-LO (2)'!P170+[1]ANDREWS!P170+[1]APARRI!P170+[1]PIAT!P169+[1]LASAM!P170+[1]CARIG!P170)</f>
        <v>2</v>
      </c>
      <c r="Q170" s="91">
        <f>SUM('[1]SANCHEZ MIRA'!Q170+[1]GONZAGA!Q170+'[1]LAL-LO (2)'!Q170+[1]ANDREWS!Q170+[1]APARRI!Q170+[1]PIAT!Q169+[1]LASAM!Q170+[1]CARIG!Q170)</f>
        <v>6</v>
      </c>
      <c r="R170" s="90">
        <f t="shared" si="84"/>
        <v>18</v>
      </c>
      <c r="S170" s="93">
        <f t="shared" si="85"/>
        <v>8610.8256000000001</v>
      </c>
      <c r="T170" s="91">
        <f>SUM('[1]SANCHEZ MIRA'!T170+[1]GONZAGA!T170+'[1]LAL-LO (2)'!T170+[1]ANDREWS!T170+[1]APARRI!T170+[1]PIAT!T169+[1]LASAM!T170+[1]CARIG!T170)</f>
        <v>6</v>
      </c>
      <c r="U170" s="91">
        <f>SUM('[1]SANCHEZ MIRA'!U170+[1]GONZAGA!U170+'[1]LAL-LO (2)'!U170+[1]ANDREWS!U170+[1]APARRI!U170+[1]PIAT!U169+[1]LASAM!U170+[1]CARIG!U170)</f>
        <v>2</v>
      </c>
      <c r="V170" s="91">
        <f>SUM('[1]SANCHEZ MIRA'!V170+[1]GONZAGA!V170+'[1]LAL-LO (2)'!V170+[1]ANDREWS!V170+[1]APARRI!V170+[1]PIAT!V169+[1]LASAM!V170+[1]CARIG!V170)</f>
        <v>0</v>
      </c>
      <c r="W170" s="90">
        <f t="shared" si="86"/>
        <v>8</v>
      </c>
      <c r="X170" s="83">
        <f t="shared" si="87"/>
        <v>3827.0336000000002</v>
      </c>
      <c r="Y170" s="83">
        <f t="shared" si="88"/>
        <v>114</v>
      </c>
      <c r="Z170" s="103">
        <f>(VLOOKUP(B:B,[2]AppLists!M:O,3,FALSE))*$AB$2</f>
        <v>478.37920000000003</v>
      </c>
      <c r="AA170" s="85">
        <f t="shared" si="89"/>
        <v>54535.228800000004</v>
      </c>
    </row>
    <row r="171" spans="1:27" ht="28.35" customHeight="1" x14ac:dyDescent="0.25">
      <c r="A171" s="78">
        <v>126</v>
      </c>
      <c r="B171" s="95" t="s">
        <v>339</v>
      </c>
      <c r="C171" s="96" t="s">
        <v>340</v>
      </c>
      <c r="D171" s="120" t="s">
        <v>113</v>
      </c>
      <c r="E171" s="91">
        <f>SUM('[1]SANCHEZ MIRA'!E171+[1]GONZAGA!E171+'[1]LAL-LO (2)'!E171+[1]ANDREWS!E171+[1]APARRI!E171+[1]PIAT!E170+[1]LASAM!E171+[1]CARIG!E171)</f>
        <v>55</v>
      </c>
      <c r="F171" s="91">
        <f>SUM('[1]SANCHEZ MIRA'!F171+[1]GONZAGA!F171+'[1]LAL-LO (2)'!F171+[1]ANDREWS!F171+[1]APARRI!F171+[1]PIAT!F170+[1]LASAM!F171+[1]CARIG!F171)</f>
        <v>18</v>
      </c>
      <c r="G171" s="91">
        <f>SUM('[1]SANCHEZ MIRA'!G171+[1]GONZAGA!G171+'[1]LAL-LO (2)'!G171+[1]ANDREWS!G171+[1]APARRI!G171+[1]PIAT!G170+[1]LASAM!G171+[1]CARIG!G171)</f>
        <v>10</v>
      </c>
      <c r="H171" s="92">
        <f t="shared" si="80"/>
        <v>83</v>
      </c>
      <c r="I171" s="93">
        <f t="shared" si="81"/>
        <v>15537.600000000002</v>
      </c>
      <c r="J171" s="91">
        <f>SUM('[1]SANCHEZ MIRA'!J171+[1]GONZAGA!J171+'[1]LAL-LO (2)'!J171+[1]ANDREWS!J171+[1]APARRI!J171+[1]PIAT!J170+[1]LASAM!J171+[1]CARIG!J171)</f>
        <v>35</v>
      </c>
      <c r="K171" s="91">
        <f>SUM('[1]SANCHEZ MIRA'!K171+[1]GONZAGA!K171+'[1]LAL-LO (2)'!K171+[1]ANDREWS!K171+[1]APARRI!K171+[1]PIAT!K170+[1]LASAM!K171+[1]CARIG!K171)</f>
        <v>17</v>
      </c>
      <c r="L171" s="91">
        <f>SUM('[1]SANCHEZ MIRA'!L171+[1]GONZAGA!L171+'[1]LAL-LO (2)'!L171+[1]ANDREWS!L171+[1]APARRI!L171+[1]PIAT!L170+[1]LASAM!L171+[1]CARIG!L171)</f>
        <v>2</v>
      </c>
      <c r="M171" s="90">
        <f t="shared" si="82"/>
        <v>54</v>
      </c>
      <c r="N171" s="93">
        <f t="shared" si="83"/>
        <v>10108.800000000001</v>
      </c>
      <c r="O171" s="91">
        <f>SUM('[1]SANCHEZ MIRA'!O171+[1]GONZAGA!O171+'[1]LAL-LO (2)'!O171+[1]ANDREWS!O171+[1]APARRI!O171+[1]PIAT!O170+[1]LASAM!O171+[1]CARIG!O171)</f>
        <v>12</v>
      </c>
      <c r="P171" s="91">
        <f>SUM('[1]SANCHEZ MIRA'!P171+[1]GONZAGA!P171+'[1]LAL-LO (2)'!P171+[1]ANDREWS!P171+[1]APARRI!P171+[1]PIAT!P170+[1]LASAM!P171+[1]CARIG!P171)</f>
        <v>2</v>
      </c>
      <c r="Q171" s="91">
        <f>SUM('[1]SANCHEZ MIRA'!Q171+[1]GONZAGA!Q171+'[1]LAL-LO (2)'!Q171+[1]ANDREWS!Q171+[1]APARRI!Q171+[1]PIAT!Q170+[1]LASAM!Q171+[1]CARIG!Q171)</f>
        <v>2</v>
      </c>
      <c r="R171" s="90">
        <f t="shared" si="84"/>
        <v>16</v>
      </c>
      <c r="S171" s="93">
        <f t="shared" si="85"/>
        <v>2995.2000000000003</v>
      </c>
      <c r="T171" s="91">
        <f>SUM('[1]SANCHEZ MIRA'!T171+[1]GONZAGA!T171+'[1]LAL-LO (2)'!T171+[1]ANDREWS!T171+[1]APARRI!T171+[1]PIAT!T170+[1]LASAM!T171+[1]CARIG!T171)</f>
        <v>6</v>
      </c>
      <c r="U171" s="91">
        <f>SUM('[1]SANCHEZ MIRA'!U171+[1]GONZAGA!U171+'[1]LAL-LO (2)'!U171+[1]ANDREWS!U171+[1]APARRI!U171+[1]PIAT!U170+[1]LASAM!U171+[1]CARIG!U171)</f>
        <v>1</v>
      </c>
      <c r="V171" s="91">
        <f>SUM('[1]SANCHEZ MIRA'!V171+[1]GONZAGA!V171+'[1]LAL-LO (2)'!V171+[1]ANDREWS!V171+[1]APARRI!V171+[1]PIAT!V170+[1]LASAM!V171+[1]CARIG!V171)</f>
        <v>2</v>
      </c>
      <c r="W171" s="90">
        <f t="shared" si="86"/>
        <v>9</v>
      </c>
      <c r="X171" s="83">
        <f t="shared" si="87"/>
        <v>1684.8000000000002</v>
      </c>
      <c r="Y171" s="83">
        <f t="shared" si="88"/>
        <v>162</v>
      </c>
      <c r="Z171" s="103">
        <f>(VLOOKUP(B:B,[2]AppLists!M:O,3,FALSE))*$AB$2</f>
        <v>187.20000000000002</v>
      </c>
      <c r="AA171" s="85">
        <f t="shared" si="89"/>
        <v>30326.400000000001</v>
      </c>
    </row>
    <row r="172" spans="1:27" ht="28.35" customHeight="1" x14ac:dyDescent="0.25">
      <c r="A172" s="78">
        <v>127</v>
      </c>
      <c r="B172" s="95" t="s">
        <v>341</v>
      </c>
      <c r="C172" s="96" t="s">
        <v>342</v>
      </c>
      <c r="D172" s="120" t="s">
        <v>113</v>
      </c>
      <c r="E172" s="91">
        <f>SUM('[1]SANCHEZ MIRA'!E172+[1]GONZAGA!E172+'[1]LAL-LO (2)'!E172+[1]ANDREWS!E172+[1]APARRI!E172+[1]PIAT!E171+[1]LASAM!E172+[1]CARIG!E172)</f>
        <v>56</v>
      </c>
      <c r="F172" s="91">
        <f>SUM('[1]SANCHEZ MIRA'!F172+[1]GONZAGA!F172+'[1]LAL-LO (2)'!F172+[1]ANDREWS!F172+[1]APARRI!F172+[1]PIAT!F171+[1]LASAM!F172+[1]CARIG!F172)</f>
        <v>24</v>
      </c>
      <c r="G172" s="91">
        <f>SUM('[1]SANCHEZ MIRA'!G172+[1]GONZAGA!G172+'[1]LAL-LO (2)'!G172+[1]ANDREWS!G172+[1]APARRI!G172+[1]PIAT!G171+[1]LASAM!G172+[1]CARIG!G172)</f>
        <v>4</v>
      </c>
      <c r="H172" s="92">
        <f t="shared" si="80"/>
        <v>84</v>
      </c>
      <c r="I172" s="93">
        <f t="shared" si="81"/>
        <v>11084.236799999999</v>
      </c>
      <c r="J172" s="91">
        <f>SUM('[1]SANCHEZ MIRA'!J172+[1]GONZAGA!J172+'[1]LAL-LO (2)'!J172+[1]ANDREWS!J172+[1]APARRI!J172+[1]PIAT!J171+[1]LASAM!J172+[1]CARIG!J172)</f>
        <v>25</v>
      </c>
      <c r="K172" s="91">
        <f>SUM('[1]SANCHEZ MIRA'!K172+[1]GONZAGA!K172+'[1]LAL-LO (2)'!K172+[1]ANDREWS!K172+[1]APARRI!K172+[1]PIAT!K171+[1]LASAM!K172+[1]CARIG!K172)</f>
        <v>3</v>
      </c>
      <c r="L172" s="91">
        <f>SUM('[1]SANCHEZ MIRA'!L172+[1]GONZAGA!L172+'[1]LAL-LO (2)'!L172+[1]ANDREWS!L172+[1]APARRI!L172+[1]PIAT!L171+[1]LASAM!L172+[1]CARIG!L172)</f>
        <v>8</v>
      </c>
      <c r="M172" s="90">
        <f t="shared" si="82"/>
        <v>36</v>
      </c>
      <c r="N172" s="93">
        <f t="shared" si="83"/>
        <v>4750.3871999999992</v>
      </c>
      <c r="O172" s="91">
        <f>SUM('[1]SANCHEZ MIRA'!O172+[1]GONZAGA!O172+'[1]LAL-LO (2)'!O172+[1]ANDREWS!O172+[1]APARRI!O172+[1]PIAT!O171+[1]LASAM!O172+[1]CARIG!O172)</f>
        <v>16</v>
      </c>
      <c r="P172" s="91">
        <f>SUM('[1]SANCHEZ MIRA'!P172+[1]GONZAGA!P172+'[1]LAL-LO (2)'!P172+[1]ANDREWS!P172+[1]APARRI!P172+[1]PIAT!P171+[1]LASAM!P172+[1]CARIG!P172)</f>
        <v>1</v>
      </c>
      <c r="Q172" s="91">
        <f>SUM('[1]SANCHEZ MIRA'!Q172+[1]GONZAGA!Q172+'[1]LAL-LO (2)'!Q172+[1]ANDREWS!Q172+[1]APARRI!Q172+[1]PIAT!Q171+[1]LASAM!Q172+[1]CARIG!Q172)</f>
        <v>4</v>
      </c>
      <c r="R172" s="90">
        <f t="shared" si="84"/>
        <v>21</v>
      </c>
      <c r="S172" s="93">
        <f t="shared" si="85"/>
        <v>2771.0591999999997</v>
      </c>
      <c r="T172" s="91">
        <f>SUM('[1]SANCHEZ MIRA'!T172+[1]GONZAGA!T172+'[1]LAL-LO (2)'!T172+[1]ANDREWS!T172+[1]APARRI!T172+[1]PIAT!T171+[1]LASAM!T172+[1]CARIG!T172)</f>
        <v>8</v>
      </c>
      <c r="U172" s="91">
        <f>SUM('[1]SANCHEZ MIRA'!U172+[1]GONZAGA!U172+'[1]LAL-LO (2)'!U172+[1]ANDREWS!U172+[1]APARRI!U172+[1]PIAT!U171+[1]LASAM!U172+[1]CARIG!U172)</f>
        <v>1</v>
      </c>
      <c r="V172" s="91">
        <f>SUM('[1]SANCHEZ MIRA'!V172+[1]GONZAGA!V172+'[1]LAL-LO (2)'!V172+[1]ANDREWS!V172+[1]APARRI!V172+[1]PIAT!V171+[1]LASAM!V172+[1]CARIG!V172)</f>
        <v>2</v>
      </c>
      <c r="W172" s="90">
        <f t="shared" si="86"/>
        <v>11</v>
      </c>
      <c r="X172" s="83">
        <f t="shared" si="87"/>
        <v>1451.5072</v>
      </c>
      <c r="Y172" s="83">
        <f t="shared" si="88"/>
        <v>152</v>
      </c>
      <c r="Z172" s="103">
        <f>(VLOOKUP(B:B,[2]AppLists!M:O,3,FALSE))*$AB$2</f>
        <v>131.95519999999999</v>
      </c>
      <c r="AA172" s="85">
        <f t="shared" si="89"/>
        <v>20057.190399999999</v>
      </c>
    </row>
    <row r="173" spans="1:27" ht="28.35" customHeight="1" x14ac:dyDescent="0.25">
      <c r="A173" s="78">
        <v>128</v>
      </c>
      <c r="B173" s="95" t="s">
        <v>343</v>
      </c>
      <c r="C173" s="96" t="s">
        <v>344</v>
      </c>
      <c r="D173" s="120" t="s">
        <v>345</v>
      </c>
      <c r="E173" s="91">
        <f>SUM('[1]SANCHEZ MIRA'!E173+[1]GONZAGA!E173+'[1]LAL-LO (2)'!E173+[1]ANDREWS!E173+[1]APARRI!E173+[1]PIAT!E172+[1]LASAM!E173+[1]CARIG!E173)</f>
        <v>156</v>
      </c>
      <c r="F173" s="91">
        <f>SUM('[1]SANCHEZ MIRA'!F173+[1]GONZAGA!F173+'[1]LAL-LO (2)'!F173+[1]ANDREWS!F173+[1]APARRI!F173+[1]PIAT!F172+[1]LASAM!F173+[1]CARIG!F173)</f>
        <v>65</v>
      </c>
      <c r="G173" s="91">
        <f>SUM('[1]SANCHEZ MIRA'!G173+[1]GONZAGA!G173+'[1]LAL-LO (2)'!G173+[1]ANDREWS!G173+[1]APARRI!G173+[1]PIAT!G172+[1]LASAM!G173+[1]CARIG!G173)</f>
        <v>22</v>
      </c>
      <c r="H173" s="92">
        <f t="shared" si="80"/>
        <v>243</v>
      </c>
      <c r="I173" s="93">
        <f t="shared" si="81"/>
        <v>3790.8</v>
      </c>
      <c r="J173" s="91">
        <f>SUM('[1]SANCHEZ MIRA'!J173+[1]GONZAGA!J173+'[1]LAL-LO (2)'!J173+[1]ANDREWS!J173+[1]APARRI!J173+[1]PIAT!J172+[1]LASAM!J173+[1]CARIG!J173)</f>
        <v>45</v>
      </c>
      <c r="K173" s="91">
        <f>SUM('[1]SANCHEZ MIRA'!K173+[1]GONZAGA!K173+'[1]LAL-LO (2)'!K173+[1]ANDREWS!K173+[1]APARRI!K173+[1]PIAT!K172+[1]LASAM!K173+[1]CARIG!K173)</f>
        <v>48</v>
      </c>
      <c r="L173" s="91">
        <f>SUM('[1]SANCHEZ MIRA'!L173+[1]GONZAGA!L173+'[1]LAL-LO (2)'!L173+[1]ANDREWS!L173+[1]APARRI!L173+[1]PIAT!L172+[1]LASAM!L173+[1]CARIG!L173)</f>
        <v>8</v>
      </c>
      <c r="M173" s="90">
        <f t="shared" si="82"/>
        <v>101</v>
      </c>
      <c r="N173" s="93">
        <f t="shared" si="83"/>
        <v>1575.6000000000001</v>
      </c>
      <c r="O173" s="91">
        <f>SUM('[1]SANCHEZ MIRA'!O173+[1]GONZAGA!O173+'[1]LAL-LO (2)'!O173+[1]ANDREWS!O173+[1]APARRI!O173+[1]PIAT!O172+[1]LASAM!O173+[1]CARIG!O173)</f>
        <v>60</v>
      </c>
      <c r="P173" s="91">
        <f>SUM('[1]SANCHEZ MIRA'!P173+[1]GONZAGA!P173+'[1]LAL-LO (2)'!P173+[1]ANDREWS!P173+[1]APARRI!P173+[1]PIAT!P172+[1]LASAM!P173+[1]CARIG!P173)</f>
        <v>23</v>
      </c>
      <c r="Q173" s="91">
        <f>SUM('[1]SANCHEZ MIRA'!Q173+[1]GONZAGA!Q173+'[1]LAL-LO (2)'!Q173+[1]ANDREWS!Q173+[1]APARRI!Q173+[1]PIAT!Q172+[1]LASAM!Q173+[1]CARIG!Q173)</f>
        <v>14</v>
      </c>
      <c r="R173" s="90">
        <f t="shared" si="84"/>
        <v>97</v>
      </c>
      <c r="S173" s="93">
        <f t="shared" si="85"/>
        <v>1513.2</v>
      </c>
      <c r="T173" s="91">
        <f>SUM('[1]SANCHEZ MIRA'!T173+[1]GONZAGA!T173+'[1]LAL-LO (2)'!T173+[1]ANDREWS!T173+[1]APARRI!T173+[1]PIAT!T172+[1]LASAM!T173+[1]CARIG!T173)</f>
        <v>13</v>
      </c>
      <c r="U173" s="91">
        <f>SUM('[1]SANCHEZ MIRA'!U173+[1]GONZAGA!U173+'[1]LAL-LO (2)'!U173+[1]ANDREWS!U173+[1]APARRI!U173+[1]PIAT!U172+[1]LASAM!U173+[1]CARIG!U173)</f>
        <v>4</v>
      </c>
      <c r="V173" s="91">
        <f>SUM('[1]SANCHEZ MIRA'!V173+[1]GONZAGA!V173+'[1]LAL-LO (2)'!V173+[1]ANDREWS!V173+[1]APARRI!V173+[1]PIAT!V172+[1]LASAM!V173+[1]CARIG!V173)</f>
        <v>14</v>
      </c>
      <c r="W173" s="90">
        <f t="shared" si="86"/>
        <v>31</v>
      </c>
      <c r="X173" s="83">
        <f t="shared" si="87"/>
        <v>483.6</v>
      </c>
      <c r="Y173" s="83">
        <f t="shared" si="88"/>
        <v>472</v>
      </c>
      <c r="Z173" s="103">
        <f>(VLOOKUP(B:B,[2]AppLists!M:O,3,FALSE))*$AB$2</f>
        <v>15.600000000000001</v>
      </c>
      <c r="AA173" s="85">
        <f t="shared" si="89"/>
        <v>7363.2000000000007</v>
      </c>
    </row>
    <row r="174" spans="1:27" ht="28.35" customHeight="1" x14ac:dyDescent="0.25">
      <c r="A174" s="78">
        <v>129</v>
      </c>
      <c r="B174" s="95" t="s">
        <v>346</v>
      </c>
      <c r="C174" s="96" t="s">
        <v>347</v>
      </c>
      <c r="D174" s="120" t="s">
        <v>113</v>
      </c>
      <c r="E174" s="91">
        <f>SUM('[1]SANCHEZ MIRA'!E174+[1]GONZAGA!E174+'[1]LAL-LO (2)'!E174+[1]ANDREWS!E174+[1]APARRI!E174+[1]PIAT!E173+[1]LASAM!E174+[1]CARIG!E174)</f>
        <v>111</v>
      </c>
      <c r="F174" s="91">
        <f>SUM('[1]SANCHEZ MIRA'!F174+[1]GONZAGA!F174+'[1]LAL-LO (2)'!F174+[1]ANDREWS!F174+[1]APARRI!F174+[1]PIAT!F173+[1]LASAM!F174+[1]CARIG!F174)</f>
        <v>64</v>
      </c>
      <c r="G174" s="91">
        <f>SUM('[1]SANCHEZ MIRA'!G174+[1]GONZAGA!G174+'[1]LAL-LO (2)'!G174+[1]ANDREWS!G174+[1]APARRI!G174+[1]PIAT!G173+[1]LASAM!G174+[1]CARIG!G174)</f>
        <v>11</v>
      </c>
      <c r="H174" s="92">
        <f t="shared" si="80"/>
        <v>186</v>
      </c>
      <c r="I174" s="93">
        <f t="shared" si="81"/>
        <v>15281.76</v>
      </c>
      <c r="J174" s="91">
        <f>SUM('[1]SANCHEZ MIRA'!J174+[1]GONZAGA!J174+'[1]LAL-LO (2)'!J174+[1]ANDREWS!J174+[1]APARRI!J174+[1]PIAT!J173+[1]LASAM!J174+[1]CARIG!J174)</f>
        <v>31</v>
      </c>
      <c r="K174" s="91">
        <f>SUM('[1]SANCHEZ MIRA'!K174+[1]GONZAGA!K174+'[1]LAL-LO (2)'!K174+[1]ANDREWS!K174+[1]APARRI!K174+[1]PIAT!K173+[1]LASAM!K174+[1]CARIG!K174)</f>
        <v>5</v>
      </c>
      <c r="L174" s="91">
        <f>SUM('[1]SANCHEZ MIRA'!L174+[1]GONZAGA!L174+'[1]LAL-LO (2)'!L174+[1]ANDREWS!L174+[1]APARRI!L174+[1]PIAT!L173+[1]LASAM!L174+[1]CARIG!L174)</f>
        <v>23</v>
      </c>
      <c r="M174" s="90">
        <f t="shared" si="82"/>
        <v>59</v>
      </c>
      <c r="N174" s="93">
        <f t="shared" si="83"/>
        <v>4847.4399999999996</v>
      </c>
      <c r="O174" s="91">
        <f>SUM('[1]SANCHEZ MIRA'!O174+[1]GONZAGA!O174+'[1]LAL-LO (2)'!O174+[1]ANDREWS!O174+[1]APARRI!O174+[1]PIAT!O173+[1]LASAM!O174+[1]CARIG!O174)</f>
        <v>25</v>
      </c>
      <c r="P174" s="91">
        <f>SUM('[1]SANCHEZ MIRA'!P174+[1]GONZAGA!P174+'[1]LAL-LO (2)'!P174+[1]ANDREWS!P174+[1]APARRI!P174+[1]PIAT!P173+[1]LASAM!P174+[1]CARIG!P174)</f>
        <v>14</v>
      </c>
      <c r="Q174" s="91">
        <f>SUM('[1]SANCHEZ MIRA'!Q174+[1]GONZAGA!Q174+'[1]LAL-LO (2)'!Q174+[1]ANDREWS!Q174+[1]APARRI!Q174+[1]PIAT!Q173+[1]LASAM!Q174+[1]CARIG!Q174)</f>
        <v>3</v>
      </c>
      <c r="R174" s="90">
        <f t="shared" si="84"/>
        <v>42</v>
      </c>
      <c r="S174" s="93">
        <f t="shared" si="85"/>
        <v>3450.72</v>
      </c>
      <c r="T174" s="91">
        <f>SUM('[1]SANCHEZ MIRA'!T174+[1]GONZAGA!T174+'[1]LAL-LO (2)'!T174+[1]ANDREWS!T174+[1]APARRI!T174+[1]PIAT!T173+[1]LASAM!T174+[1]CARIG!T174)</f>
        <v>9</v>
      </c>
      <c r="U174" s="91">
        <f>SUM('[1]SANCHEZ MIRA'!U174+[1]GONZAGA!U174+'[1]LAL-LO (2)'!U174+[1]ANDREWS!U174+[1]APARRI!U174+[1]PIAT!U173+[1]LASAM!U174+[1]CARIG!U174)</f>
        <v>2</v>
      </c>
      <c r="V174" s="91">
        <f>SUM('[1]SANCHEZ MIRA'!V174+[1]GONZAGA!V174+'[1]LAL-LO (2)'!V174+[1]ANDREWS!V174+[1]APARRI!V174+[1]PIAT!V173+[1]LASAM!V174+[1]CARIG!V174)</f>
        <v>3</v>
      </c>
      <c r="W174" s="90">
        <f t="shared" si="86"/>
        <v>14</v>
      </c>
      <c r="X174" s="83">
        <f t="shared" si="87"/>
        <v>1150.24</v>
      </c>
      <c r="Y174" s="83">
        <f t="shared" si="88"/>
        <v>301</v>
      </c>
      <c r="Z174" s="103">
        <f>(VLOOKUP(B:B,[2]AppLists!M:O,3,FALSE))*$AB$2</f>
        <v>82.16</v>
      </c>
      <c r="AA174" s="85">
        <f t="shared" si="89"/>
        <v>24730.16</v>
      </c>
    </row>
    <row r="175" spans="1:27" ht="28.35" customHeight="1" x14ac:dyDescent="0.25">
      <c r="A175" s="78">
        <v>130</v>
      </c>
      <c r="B175" s="95" t="s">
        <v>348</v>
      </c>
      <c r="C175" s="96" t="s">
        <v>349</v>
      </c>
      <c r="D175" s="120" t="s">
        <v>169</v>
      </c>
      <c r="E175" s="91">
        <f>SUM('[1]SANCHEZ MIRA'!E175+[1]GONZAGA!E175+'[1]LAL-LO (2)'!E175+[1]ANDREWS!E175+[1]APARRI!E175+[1]PIAT!E174+[1]LASAM!E175+[1]CARIG!E175)</f>
        <v>60</v>
      </c>
      <c r="F175" s="91">
        <f>SUM('[1]SANCHEZ MIRA'!F175+[1]GONZAGA!F175+'[1]LAL-LO (2)'!F175+[1]ANDREWS!F175+[1]APARRI!F175+[1]PIAT!F174+[1]LASAM!F175+[1]CARIG!F175)</f>
        <v>25</v>
      </c>
      <c r="G175" s="91">
        <f>SUM('[1]SANCHEZ MIRA'!G175+[1]GONZAGA!G175+'[1]LAL-LO (2)'!G175+[1]ANDREWS!G175+[1]APARRI!G175+[1]PIAT!G174+[1]LASAM!G175+[1]CARIG!G175)</f>
        <v>8</v>
      </c>
      <c r="H175" s="92">
        <f t="shared" si="80"/>
        <v>93</v>
      </c>
      <c r="I175" s="93">
        <f t="shared" si="81"/>
        <v>81728.400000000009</v>
      </c>
      <c r="J175" s="91">
        <f>SUM('[1]SANCHEZ MIRA'!J175+[1]GONZAGA!J175+'[1]LAL-LO (2)'!J175+[1]ANDREWS!J175+[1]APARRI!J175+[1]PIAT!J174+[1]LASAM!J175+[1]CARIG!J175)</f>
        <v>28</v>
      </c>
      <c r="K175" s="91">
        <f>SUM('[1]SANCHEZ MIRA'!K175+[1]GONZAGA!K175+'[1]LAL-LO (2)'!K175+[1]ANDREWS!K175+[1]APARRI!K175+[1]PIAT!K174+[1]LASAM!K175+[1]CARIG!K175)</f>
        <v>11</v>
      </c>
      <c r="L175" s="91">
        <f>SUM('[1]SANCHEZ MIRA'!L175+[1]GONZAGA!L175+'[1]LAL-LO (2)'!L175+[1]ANDREWS!L175+[1]APARRI!L175+[1]PIAT!L174+[1]LASAM!L175+[1]CARIG!L175)</f>
        <v>23</v>
      </c>
      <c r="M175" s="90">
        <f t="shared" si="82"/>
        <v>62</v>
      </c>
      <c r="N175" s="93">
        <f t="shared" si="83"/>
        <v>54485.600000000006</v>
      </c>
      <c r="O175" s="91">
        <f>SUM('[1]SANCHEZ MIRA'!O175+[1]GONZAGA!O175+'[1]LAL-LO (2)'!O175+[1]ANDREWS!O175+[1]APARRI!O175+[1]PIAT!O174+[1]LASAM!O175+[1]CARIG!O175)</f>
        <v>9</v>
      </c>
      <c r="P175" s="91">
        <f>SUM('[1]SANCHEZ MIRA'!P175+[1]GONZAGA!P175+'[1]LAL-LO (2)'!P175+[1]ANDREWS!P175+[1]APARRI!P175+[1]PIAT!P174+[1]LASAM!P175+[1]CARIG!P175)</f>
        <v>1</v>
      </c>
      <c r="Q175" s="91">
        <f>SUM('[1]SANCHEZ MIRA'!Q175+[1]GONZAGA!Q175+'[1]LAL-LO (2)'!Q175+[1]ANDREWS!Q175+[1]APARRI!Q175+[1]PIAT!Q174+[1]LASAM!Q175+[1]CARIG!Q175)</f>
        <v>2</v>
      </c>
      <c r="R175" s="90">
        <f t="shared" si="84"/>
        <v>12</v>
      </c>
      <c r="S175" s="93">
        <f t="shared" si="85"/>
        <v>10545.6</v>
      </c>
      <c r="T175" s="91">
        <f>SUM('[1]SANCHEZ MIRA'!T175+[1]GONZAGA!T175+'[1]LAL-LO (2)'!T175+[1]ANDREWS!T175+[1]APARRI!T175+[1]PIAT!T174+[1]LASAM!T175+[1]CARIG!T175)</f>
        <v>2</v>
      </c>
      <c r="U175" s="91">
        <f>SUM('[1]SANCHEZ MIRA'!U175+[1]GONZAGA!U175+'[1]LAL-LO (2)'!U175+[1]ANDREWS!U175+[1]APARRI!U175+[1]PIAT!U174+[1]LASAM!U175+[1]CARIG!U175)</f>
        <v>0</v>
      </c>
      <c r="V175" s="91">
        <f>SUM('[1]SANCHEZ MIRA'!V175+[1]GONZAGA!V175+'[1]LAL-LO (2)'!V175+[1]ANDREWS!V175+[1]APARRI!V175+[1]PIAT!V174+[1]LASAM!V175+[1]CARIG!V175)</f>
        <v>2</v>
      </c>
      <c r="W175" s="90">
        <f t="shared" si="86"/>
        <v>4</v>
      </c>
      <c r="X175" s="83">
        <f t="shared" si="87"/>
        <v>3515.2000000000003</v>
      </c>
      <c r="Y175" s="83">
        <f t="shared" si="88"/>
        <v>171</v>
      </c>
      <c r="Z175" s="103">
        <f>(VLOOKUP(B:B,[2]AppLists!M:O,3,FALSE))*$AB$2</f>
        <v>878.80000000000007</v>
      </c>
      <c r="AA175" s="85">
        <f t="shared" si="89"/>
        <v>150274.80000000002</v>
      </c>
    </row>
    <row r="176" spans="1:27" ht="28.35" customHeight="1" x14ac:dyDescent="0.25">
      <c r="A176" s="78">
        <v>131</v>
      </c>
      <c r="B176" s="95" t="s">
        <v>350</v>
      </c>
      <c r="C176" s="96" t="s">
        <v>351</v>
      </c>
      <c r="D176" s="120" t="s">
        <v>113</v>
      </c>
      <c r="E176" s="91">
        <f>SUM('[1]SANCHEZ MIRA'!E176+[1]GONZAGA!E176+'[1]LAL-LO (2)'!E176+[1]ANDREWS!E176+[1]APARRI!E176+[1]PIAT!E175+[1]LASAM!E176+[1]CARIG!E176)</f>
        <v>93</v>
      </c>
      <c r="F176" s="91">
        <f>SUM('[1]SANCHEZ MIRA'!F176+[1]GONZAGA!F176+'[1]LAL-LO (2)'!F176+[1]ANDREWS!F176+[1]APARRI!F176+[1]PIAT!F175+[1]LASAM!F176+[1]CARIG!F176)</f>
        <v>64</v>
      </c>
      <c r="G176" s="91">
        <f>SUM('[1]SANCHEZ MIRA'!G176+[1]GONZAGA!G176+'[1]LAL-LO (2)'!G176+[1]ANDREWS!G176+[1]APARRI!G176+[1]PIAT!G175+[1]LASAM!G176+[1]CARIG!G176)</f>
        <v>7</v>
      </c>
      <c r="H176" s="92">
        <f t="shared" si="80"/>
        <v>164</v>
      </c>
      <c r="I176" s="93">
        <f t="shared" si="81"/>
        <v>2981.3888000000002</v>
      </c>
      <c r="J176" s="91">
        <f>SUM('[1]SANCHEZ MIRA'!J176+[1]GONZAGA!J176+'[1]LAL-LO (2)'!J176+[1]ANDREWS!J176+[1]APARRI!J176+[1]PIAT!J175+[1]LASAM!J176+[1]CARIG!J176)</f>
        <v>11</v>
      </c>
      <c r="K176" s="91">
        <f>SUM('[1]SANCHEZ MIRA'!K176+[1]GONZAGA!K176+'[1]LAL-LO (2)'!K176+[1]ANDREWS!K176+[1]APARRI!K176+[1]PIAT!K175+[1]LASAM!K176+[1]CARIG!K176)</f>
        <v>2</v>
      </c>
      <c r="L176" s="91">
        <f>SUM('[1]SANCHEZ MIRA'!L176+[1]GONZAGA!L176+'[1]LAL-LO (2)'!L176+[1]ANDREWS!L176+[1]APARRI!L176+[1]PIAT!L175+[1]LASAM!L176+[1]CARIG!L176)</f>
        <v>7</v>
      </c>
      <c r="M176" s="90">
        <f t="shared" si="82"/>
        <v>20</v>
      </c>
      <c r="N176" s="93">
        <f t="shared" si="83"/>
        <v>363.58400000000006</v>
      </c>
      <c r="O176" s="91">
        <f>SUM('[1]SANCHEZ MIRA'!O176+[1]GONZAGA!O176+'[1]LAL-LO (2)'!O176+[1]ANDREWS!O176+[1]APARRI!O176+[1]PIAT!O175+[1]LASAM!O176+[1]CARIG!O176)</f>
        <v>27</v>
      </c>
      <c r="P176" s="91">
        <f>SUM('[1]SANCHEZ MIRA'!P176+[1]GONZAGA!P176+'[1]LAL-LO (2)'!P176+[1]ANDREWS!P176+[1]APARRI!P176+[1]PIAT!P175+[1]LASAM!P176+[1]CARIG!P176)</f>
        <v>0</v>
      </c>
      <c r="Q176" s="91">
        <f>SUM('[1]SANCHEZ MIRA'!Q176+[1]GONZAGA!Q176+'[1]LAL-LO (2)'!Q176+[1]ANDREWS!Q176+[1]APARRI!Q176+[1]PIAT!Q175+[1]LASAM!Q176+[1]CARIG!Q176)</f>
        <v>3</v>
      </c>
      <c r="R176" s="90">
        <f t="shared" si="84"/>
        <v>30</v>
      </c>
      <c r="S176" s="93">
        <f t="shared" si="85"/>
        <v>545.37600000000009</v>
      </c>
      <c r="T176" s="91">
        <f>SUM('[1]SANCHEZ MIRA'!T176+[1]GONZAGA!T176+'[1]LAL-LO (2)'!T176+[1]ANDREWS!T176+[1]APARRI!T176+[1]PIAT!T175+[1]LASAM!T176+[1]CARIG!T176)</f>
        <v>6</v>
      </c>
      <c r="U176" s="91">
        <f>SUM('[1]SANCHEZ MIRA'!U176+[1]GONZAGA!U176+'[1]LAL-LO (2)'!U176+[1]ANDREWS!U176+[1]APARRI!U176+[1]PIAT!U175+[1]LASAM!U176+[1]CARIG!U176)</f>
        <v>1</v>
      </c>
      <c r="V176" s="91">
        <f>SUM('[1]SANCHEZ MIRA'!V176+[1]GONZAGA!V176+'[1]LAL-LO (2)'!V176+[1]ANDREWS!V176+[1]APARRI!V176+[1]PIAT!V175+[1]LASAM!V176+[1]CARIG!V176)</f>
        <v>2</v>
      </c>
      <c r="W176" s="90">
        <f t="shared" si="86"/>
        <v>9</v>
      </c>
      <c r="X176" s="83">
        <f t="shared" si="87"/>
        <v>163.61280000000002</v>
      </c>
      <c r="Y176" s="83">
        <f t="shared" si="88"/>
        <v>223</v>
      </c>
      <c r="Z176" s="103">
        <f>(VLOOKUP(B:B,[2]AppLists!M:O,3,FALSE))*$AB$2</f>
        <v>18.179200000000002</v>
      </c>
      <c r="AA176" s="85">
        <f t="shared" si="89"/>
        <v>4053.9616000000005</v>
      </c>
    </row>
    <row r="177" spans="1:27" ht="28.35" customHeight="1" x14ac:dyDescent="0.25">
      <c r="A177" s="78">
        <v>132</v>
      </c>
      <c r="B177" s="95" t="s">
        <v>352</v>
      </c>
      <c r="C177" s="96" t="s">
        <v>353</v>
      </c>
      <c r="D177" s="120" t="s">
        <v>113</v>
      </c>
      <c r="E177" s="91">
        <f>SUM('[1]SANCHEZ MIRA'!E177+[1]GONZAGA!E177+'[1]LAL-LO (2)'!E177+[1]ANDREWS!E177+[1]APARRI!E177+[1]PIAT!E176+[1]LASAM!E177+[1]CARIG!E177)</f>
        <v>44</v>
      </c>
      <c r="F177" s="91">
        <f>SUM('[1]SANCHEZ MIRA'!F177+[1]GONZAGA!F177+'[1]LAL-LO (2)'!F177+[1]ANDREWS!F177+[1]APARRI!F177+[1]PIAT!F176+[1]LASAM!F177+[1]CARIG!F177)</f>
        <v>28</v>
      </c>
      <c r="G177" s="91">
        <f>SUM('[1]SANCHEZ MIRA'!G177+[1]GONZAGA!G177+'[1]LAL-LO (2)'!G177+[1]ANDREWS!G177+[1]APARRI!G177+[1]PIAT!G176+[1]LASAM!G177+[1]CARIG!G177)</f>
        <v>1</v>
      </c>
      <c r="H177" s="92">
        <f t="shared" si="80"/>
        <v>73</v>
      </c>
      <c r="I177" s="93">
        <f t="shared" si="81"/>
        <v>4075.3856000000005</v>
      </c>
      <c r="J177" s="91">
        <f>SUM('[1]SANCHEZ MIRA'!J177+[1]GONZAGA!J177+'[1]LAL-LO (2)'!J177+[1]ANDREWS!J177+[1]APARRI!J177+[1]PIAT!J176+[1]LASAM!J177+[1]CARIG!J177)</f>
        <v>12</v>
      </c>
      <c r="K177" s="91">
        <f>SUM('[1]SANCHEZ MIRA'!K177+[1]GONZAGA!K177+'[1]LAL-LO (2)'!K177+[1]ANDREWS!K177+[1]APARRI!K177+[1]PIAT!K176+[1]LASAM!K177+[1]CARIG!K177)</f>
        <v>1</v>
      </c>
      <c r="L177" s="91">
        <f>SUM('[1]SANCHEZ MIRA'!L177+[1]GONZAGA!L177+'[1]LAL-LO (2)'!L177+[1]ANDREWS!L177+[1]APARRI!L177+[1]PIAT!L176+[1]LASAM!L177+[1]CARIG!L177)</f>
        <v>1</v>
      </c>
      <c r="M177" s="90">
        <f t="shared" si="82"/>
        <v>14</v>
      </c>
      <c r="N177" s="93">
        <f t="shared" si="83"/>
        <v>781.58080000000007</v>
      </c>
      <c r="O177" s="91">
        <f>SUM('[1]SANCHEZ MIRA'!O177+[1]GONZAGA!O177+'[1]LAL-LO (2)'!O177+[1]ANDREWS!O177+[1]APARRI!O177+[1]PIAT!O176+[1]LASAM!O177+[1]CARIG!O177)</f>
        <v>9</v>
      </c>
      <c r="P177" s="91">
        <f>SUM('[1]SANCHEZ MIRA'!P177+[1]GONZAGA!P177+'[1]LAL-LO (2)'!P177+[1]ANDREWS!P177+[1]APARRI!P177+[1]PIAT!P176+[1]LASAM!P177+[1]CARIG!P177)</f>
        <v>1</v>
      </c>
      <c r="Q177" s="91">
        <f>SUM('[1]SANCHEZ MIRA'!Q177+[1]GONZAGA!Q177+'[1]LAL-LO (2)'!Q177+[1]ANDREWS!Q177+[1]APARRI!Q177+[1]PIAT!Q176+[1]LASAM!Q177+[1]CARIG!Q177)</f>
        <v>2</v>
      </c>
      <c r="R177" s="90">
        <f t="shared" si="84"/>
        <v>12</v>
      </c>
      <c r="S177" s="93">
        <f t="shared" si="85"/>
        <v>669.92640000000006</v>
      </c>
      <c r="T177" s="91">
        <f>SUM('[1]SANCHEZ MIRA'!T177+[1]GONZAGA!T177+'[1]LAL-LO (2)'!T177+[1]ANDREWS!T177+[1]APARRI!T177+[1]PIAT!T176+[1]LASAM!T177+[1]CARIG!T177)</f>
        <v>31</v>
      </c>
      <c r="U177" s="91">
        <f>SUM('[1]SANCHEZ MIRA'!U177+[1]GONZAGA!U177+'[1]LAL-LO (2)'!U177+[1]ANDREWS!U177+[1]APARRI!U177+[1]PIAT!U176+[1]LASAM!U177+[1]CARIG!U177)</f>
        <v>0</v>
      </c>
      <c r="V177" s="91">
        <f>SUM('[1]SANCHEZ MIRA'!V177+[1]GONZAGA!V177+'[1]LAL-LO (2)'!V177+[1]ANDREWS!V177+[1]APARRI!V177+[1]PIAT!V176+[1]LASAM!V177+[1]CARIG!V177)</f>
        <v>0</v>
      </c>
      <c r="W177" s="90">
        <f t="shared" si="86"/>
        <v>31</v>
      </c>
      <c r="X177" s="83">
        <f t="shared" si="87"/>
        <v>1730.6432000000002</v>
      </c>
      <c r="Y177" s="83">
        <f t="shared" si="88"/>
        <v>130</v>
      </c>
      <c r="Z177" s="103">
        <f>(VLOOKUP(B:B,[2]AppLists!M:O,3,FALSE))*$AB$2</f>
        <v>55.827200000000005</v>
      </c>
      <c r="AA177" s="85">
        <f t="shared" si="89"/>
        <v>7257.536000000001</v>
      </c>
    </row>
    <row r="178" spans="1:27" ht="28.35" customHeight="1" x14ac:dyDescent="0.25">
      <c r="A178" s="78">
        <v>133</v>
      </c>
      <c r="B178" s="79" t="s">
        <v>354</v>
      </c>
      <c r="C178" s="80" t="s">
        <v>355</v>
      </c>
      <c r="D178" s="84" t="s">
        <v>169</v>
      </c>
      <c r="E178" s="91">
        <f>SUM('[1]SANCHEZ MIRA'!E178+[1]GONZAGA!E178+'[1]LAL-LO (2)'!E178+[1]ANDREWS!E178+[1]APARRI!E178+[1]PIAT!E177+[1]LASAM!E178+[1]CARIG!E178)</f>
        <v>8</v>
      </c>
      <c r="F178" s="91">
        <f>SUM('[1]SANCHEZ MIRA'!F178+[1]GONZAGA!F178+'[1]LAL-LO (2)'!F178+[1]ANDREWS!F178+[1]APARRI!F178+[1]PIAT!F177+[1]LASAM!F178+[1]CARIG!F178)</f>
        <v>9</v>
      </c>
      <c r="G178" s="91">
        <f>SUM('[1]SANCHEZ MIRA'!G178+[1]GONZAGA!G178+'[1]LAL-LO (2)'!G178+[1]ANDREWS!G178+[1]APARRI!G178+[1]PIAT!G177+[1]LASAM!G178+[1]CARIG!G178)</f>
        <v>0</v>
      </c>
      <c r="H178" s="92">
        <f t="shared" si="80"/>
        <v>17</v>
      </c>
      <c r="I178" s="93">
        <f t="shared" si="81"/>
        <v>176800</v>
      </c>
      <c r="J178" s="91">
        <f>SUM('[1]SANCHEZ MIRA'!J178+[1]GONZAGA!J178+'[1]LAL-LO (2)'!J178+[1]ANDREWS!J178+[1]APARRI!J178+[1]PIAT!J177+[1]LASAM!J178+[1]CARIG!J178)</f>
        <v>4</v>
      </c>
      <c r="K178" s="91">
        <f>SUM('[1]SANCHEZ MIRA'!K178+[1]GONZAGA!K178+'[1]LAL-LO (2)'!K178+[1]ANDREWS!K178+[1]APARRI!K178+[1]PIAT!K177+[1]LASAM!K178+[1]CARIG!K178)</f>
        <v>2</v>
      </c>
      <c r="L178" s="91">
        <f>SUM('[1]SANCHEZ MIRA'!L178+[1]GONZAGA!L178+'[1]LAL-LO (2)'!L178+[1]ANDREWS!L178+[1]APARRI!L178+[1]PIAT!L177+[1]LASAM!L178+[1]CARIG!L178)</f>
        <v>0</v>
      </c>
      <c r="M178" s="90">
        <f t="shared" si="82"/>
        <v>6</v>
      </c>
      <c r="N178" s="93">
        <f t="shared" si="83"/>
        <v>62400</v>
      </c>
      <c r="O178" s="91">
        <f>SUM('[1]SANCHEZ MIRA'!O178+[1]GONZAGA!O178+'[1]LAL-LO (2)'!O178+[1]ANDREWS!O178+[1]APARRI!O178+[1]PIAT!O177+[1]LASAM!O178+[1]CARIG!O178)</f>
        <v>2</v>
      </c>
      <c r="P178" s="91">
        <f>SUM('[1]SANCHEZ MIRA'!P178+[1]GONZAGA!P178+'[1]LAL-LO (2)'!P178+[1]ANDREWS!P178+[1]APARRI!P178+[1]PIAT!P177+[1]LASAM!P178+[1]CARIG!P178)</f>
        <v>2</v>
      </c>
      <c r="Q178" s="91">
        <f>SUM('[1]SANCHEZ MIRA'!Q178+[1]GONZAGA!Q178+'[1]LAL-LO (2)'!Q178+[1]ANDREWS!Q178+[1]APARRI!Q178+[1]PIAT!Q177+[1]LASAM!Q178+[1]CARIG!Q178)</f>
        <v>0</v>
      </c>
      <c r="R178" s="90">
        <f t="shared" si="84"/>
        <v>4</v>
      </c>
      <c r="S178" s="93">
        <f t="shared" si="85"/>
        <v>41600</v>
      </c>
      <c r="T178" s="91">
        <f>SUM('[1]SANCHEZ MIRA'!T178+[1]GONZAGA!T178+'[1]LAL-LO (2)'!T178+[1]ANDREWS!T178+[1]APARRI!T178+[1]PIAT!T177+[1]LASAM!T178+[1]CARIG!T178)</f>
        <v>3</v>
      </c>
      <c r="U178" s="91">
        <f>SUM('[1]SANCHEZ MIRA'!U178+[1]GONZAGA!U178+'[1]LAL-LO (2)'!U178+[1]ANDREWS!U178+[1]APARRI!U178+[1]PIAT!U177+[1]LASAM!U178+[1]CARIG!U178)</f>
        <v>2</v>
      </c>
      <c r="V178" s="91">
        <f>SUM('[1]SANCHEZ MIRA'!V178+[1]GONZAGA!V178+'[1]LAL-LO (2)'!V178+[1]ANDREWS!V178+[1]APARRI!V178+[1]PIAT!V177+[1]LASAM!V178+[1]CARIG!V178)</f>
        <v>1</v>
      </c>
      <c r="W178" s="90">
        <f t="shared" si="86"/>
        <v>6</v>
      </c>
      <c r="X178" s="83">
        <f t="shared" si="87"/>
        <v>62400</v>
      </c>
      <c r="Y178" s="83">
        <f t="shared" si="88"/>
        <v>33</v>
      </c>
      <c r="Z178" s="103">
        <f>(VLOOKUP(B:B,[2]AppLists!M:O,3,FALSE))*$AB$2</f>
        <v>10400</v>
      </c>
      <c r="AA178" s="85">
        <f t="shared" si="89"/>
        <v>343200</v>
      </c>
    </row>
    <row r="179" spans="1:27" ht="28.35" customHeight="1" x14ac:dyDescent="0.25">
      <c r="A179" s="78">
        <v>134</v>
      </c>
      <c r="B179" s="95" t="s">
        <v>356</v>
      </c>
      <c r="C179" s="80" t="s">
        <v>357</v>
      </c>
      <c r="D179" s="120" t="s">
        <v>169</v>
      </c>
      <c r="E179" s="91">
        <f>SUM('[1]SANCHEZ MIRA'!E179+[1]GONZAGA!E179+'[1]LAL-LO (2)'!E179+[1]ANDREWS!E179+[1]APARRI!E179+[1]PIAT!E178+[1]LASAM!E179+[1]CARIG!E179)</f>
        <v>50</v>
      </c>
      <c r="F179" s="91">
        <f>SUM('[1]SANCHEZ MIRA'!F179+[1]GONZAGA!F179+'[1]LAL-LO (2)'!F179+[1]ANDREWS!F179+[1]APARRI!F179+[1]PIAT!F178+[1]LASAM!F179+[1]CARIG!F179)</f>
        <v>14</v>
      </c>
      <c r="G179" s="91">
        <f>SUM('[1]SANCHEZ MIRA'!G179+[1]GONZAGA!G179+'[1]LAL-LO (2)'!G179+[1]ANDREWS!G179+[1]APARRI!G179+[1]PIAT!G178+[1]LASAM!G179+[1]CARIG!G179)</f>
        <v>1</v>
      </c>
      <c r="H179" s="92">
        <f t="shared" si="80"/>
        <v>65</v>
      </c>
      <c r="I179" s="93">
        <f t="shared" si="81"/>
        <v>8788.0000000000018</v>
      </c>
      <c r="J179" s="91">
        <f>SUM('[1]SANCHEZ MIRA'!J179+[1]GONZAGA!J179+'[1]LAL-LO (2)'!J179+[1]ANDREWS!J179+[1]APARRI!J179+[1]PIAT!J178+[1]LASAM!J179+[1]CARIG!J179)</f>
        <v>32</v>
      </c>
      <c r="K179" s="91">
        <f>SUM('[1]SANCHEZ MIRA'!K179+[1]GONZAGA!K179+'[1]LAL-LO (2)'!K179+[1]ANDREWS!K179+[1]APARRI!K179+[1]PIAT!K178+[1]LASAM!K179+[1]CARIG!K179)</f>
        <v>15</v>
      </c>
      <c r="L179" s="91">
        <f>SUM('[1]SANCHEZ MIRA'!L179+[1]GONZAGA!L179+'[1]LAL-LO (2)'!L179+[1]ANDREWS!L179+[1]APARRI!L179+[1]PIAT!L178+[1]LASAM!L179+[1]CARIG!L179)</f>
        <v>1</v>
      </c>
      <c r="M179" s="90">
        <f t="shared" si="82"/>
        <v>48</v>
      </c>
      <c r="N179" s="93">
        <f t="shared" si="83"/>
        <v>6489.6</v>
      </c>
      <c r="O179" s="91">
        <f>SUM('[1]SANCHEZ MIRA'!O179+[1]GONZAGA!O179+'[1]LAL-LO (2)'!O179+[1]ANDREWS!O179+[1]APARRI!O179+[1]PIAT!O178+[1]LASAM!O179+[1]CARIG!O179)</f>
        <v>7</v>
      </c>
      <c r="P179" s="91">
        <f>SUM('[1]SANCHEZ MIRA'!P179+[1]GONZAGA!P179+'[1]LAL-LO (2)'!P179+[1]ANDREWS!P179+[1]APARRI!P179+[1]PIAT!P178+[1]LASAM!P179+[1]CARIG!P179)</f>
        <v>6</v>
      </c>
      <c r="Q179" s="91">
        <f>SUM('[1]SANCHEZ MIRA'!Q179+[1]GONZAGA!Q179+'[1]LAL-LO (2)'!Q179+[1]ANDREWS!Q179+[1]APARRI!Q179+[1]PIAT!Q178+[1]LASAM!Q179+[1]CARIG!Q179)</f>
        <v>1</v>
      </c>
      <c r="R179" s="90">
        <f t="shared" si="84"/>
        <v>14</v>
      </c>
      <c r="S179" s="93">
        <f t="shared" si="85"/>
        <v>1892.8000000000002</v>
      </c>
      <c r="T179" s="91">
        <f>SUM('[1]SANCHEZ MIRA'!T179+[1]GONZAGA!T179+'[1]LAL-LO (2)'!T179+[1]ANDREWS!T179+[1]APARRI!T179+[1]PIAT!T178+[1]LASAM!T179+[1]CARIG!T179)</f>
        <v>3</v>
      </c>
      <c r="U179" s="91">
        <f>SUM('[1]SANCHEZ MIRA'!U179+[1]GONZAGA!U179+'[1]LAL-LO (2)'!U179+[1]ANDREWS!U179+[1]APARRI!U179+[1]PIAT!U178+[1]LASAM!U179+[1]CARIG!U179)</f>
        <v>5</v>
      </c>
      <c r="V179" s="91">
        <f>SUM('[1]SANCHEZ MIRA'!V179+[1]GONZAGA!V179+'[1]LAL-LO (2)'!V179+[1]ANDREWS!V179+[1]APARRI!V179+[1]PIAT!V178+[1]LASAM!V179+[1]CARIG!V179)</f>
        <v>1</v>
      </c>
      <c r="W179" s="90">
        <f t="shared" si="86"/>
        <v>9</v>
      </c>
      <c r="X179" s="83">
        <f t="shared" si="87"/>
        <v>1216.8000000000002</v>
      </c>
      <c r="Y179" s="83">
        <f t="shared" si="88"/>
        <v>136</v>
      </c>
      <c r="Z179" s="103">
        <f>(VLOOKUP(B:B,[2]AppLists!M:O,3,FALSE))*$AB$2</f>
        <v>135.20000000000002</v>
      </c>
      <c r="AA179" s="85">
        <f t="shared" si="89"/>
        <v>18387.2</v>
      </c>
    </row>
    <row r="180" spans="1:27" ht="28.35" customHeight="1" x14ac:dyDescent="0.25">
      <c r="A180" s="78">
        <v>135</v>
      </c>
      <c r="B180" s="95" t="s">
        <v>358</v>
      </c>
      <c r="C180" s="80" t="s">
        <v>359</v>
      </c>
      <c r="D180" s="120" t="s">
        <v>169</v>
      </c>
      <c r="E180" s="91">
        <f>SUM('[1]SANCHEZ MIRA'!E180+[1]GONZAGA!E180+'[1]LAL-LO (2)'!E180+[1]ANDREWS!E180+[1]APARRI!E180+[1]PIAT!E179+[1]LASAM!E180+[1]CARIG!E180)</f>
        <v>6</v>
      </c>
      <c r="F180" s="91">
        <f>SUM('[1]SANCHEZ MIRA'!F180+[1]GONZAGA!F180+'[1]LAL-LO (2)'!F180+[1]ANDREWS!F180+[1]APARRI!F180+[1]PIAT!F179+[1]LASAM!F180+[1]CARIG!F180)</f>
        <v>6</v>
      </c>
      <c r="G180" s="91">
        <f>SUM('[1]SANCHEZ MIRA'!G180+[1]GONZAGA!G180+'[1]LAL-LO (2)'!G180+[1]ANDREWS!G180+[1]APARRI!G180+[1]PIAT!G179+[1]LASAM!G180+[1]CARIG!G180)</f>
        <v>3</v>
      </c>
      <c r="H180" s="92">
        <f t="shared" si="80"/>
        <v>15</v>
      </c>
      <c r="I180" s="93">
        <f t="shared" si="81"/>
        <v>70668</v>
      </c>
      <c r="J180" s="91">
        <f>SUM('[1]SANCHEZ MIRA'!J180+[1]GONZAGA!J180+'[1]LAL-LO (2)'!J180+[1]ANDREWS!J180+[1]APARRI!J180+[1]PIAT!J179+[1]LASAM!J180+[1]CARIG!J180)</f>
        <v>0</v>
      </c>
      <c r="K180" s="91">
        <f>SUM('[1]SANCHEZ MIRA'!K180+[1]GONZAGA!K180+'[1]LAL-LO (2)'!K180+[1]ANDREWS!K180+[1]APARRI!K180+[1]PIAT!K179+[1]LASAM!K180+[1]CARIG!K180)</f>
        <v>0</v>
      </c>
      <c r="L180" s="91">
        <f>SUM('[1]SANCHEZ MIRA'!L180+[1]GONZAGA!L180+'[1]LAL-LO (2)'!L180+[1]ANDREWS!L180+[1]APARRI!L180+[1]PIAT!L179+[1]LASAM!L180+[1]CARIG!L180)</f>
        <v>4</v>
      </c>
      <c r="M180" s="90">
        <f t="shared" si="82"/>
        <v>4</v>
      </c>
      <c r="N180" s="93">
        <f t="shared" si="83"/>
        <v>18844.8</v>
      </c>
      <c r="O180" s="91">
        <f>SUM('[1]SANCHEZ MIRA'!O180+[1]GONZAGA!O180+'[1]LAL-LO (2)'!O180+[1]ANDREWS!O180+[1]APARRI!O180+[1]PIAT!O179+[1]LASAM!O180+[1]CARIG!O180)</f>
        <v>0</v>
      </c>
      <c r="P180" s="91">
        <f>SUM('[1]SANCHEZ MIRA'!P180+[1]GONZAGA!P180+'[1]LAL-LO (2)'!P180+[1]ANDREWS!P180+[1]APARRI!P180+[1]PIAT!P179+[1]LASAM!P180+[1]CARIG!P180)</f>
        <v>2</v>
      </c>
      <c r="Q180" s="91">
        <f>SUM('[1]SANCHEZ MIRA'!Q180+[1]GONZAGA!Q180+'[1]LAL-LO (2)'!Q180+[1]ANDREWS!Q180+[1]APARRI!Q180+[1]PIAT!Q179+[1]LASAM!Q180+[1]CARIG!Q180)</f>
        <v>0</v>
      </c>
      <c r="R180" s="90">
        <f t="shared" si="84"/>
        <v>2</v>
      </c>
      <c r="S180" s="93">
        <f t="shared" si="85"/>
        <v>9422.4</v>
      </c>
      <c r="T180" s="91">
        <f>SUM('[1]SANCHEZ MIRA'!T180+[1]GONZAGA!T180+'[1]LAL-LO (2)'!T180+[1]ANDREWS!T180+[1]APARRI!T180+[1]PIAT!T179+[1]LASAM!T180+[1]CARIG!T180)</f>
        <v>1</v>
      </c>
      <c r="U180" s="91">
        <f>SUM('[1]SANCHEZ MIRA'!U180+[1]GONZAGA!U180+'[1]LAL-LO (2)'!U180+[1]ANDREWS!U180+[1]APARRI!U180+[1]PIAT!U179+[1]LASAM!U180+[1]CARIG!U180)</f>
        <v>0</v>
      </c>
      <c r="V180" s="91">
        <f>SUM('[1]SANCHEZ MIRA'!V180+[1]GONZAGA!V180+'[1]LAL-LO (2)'!V180+[1]ANDREWS!V180+[1]APARRI!V180+[1]PIAT!V179+[1]LASAM!V180+[1]CARIG!V180)</f>
        <v>0</v>
      </c>
      <c r="W180" s="90">
        <f t="shared" si="86"/>
        <v>1</v>
      </c>
      <c r="X180" s="83">
        <f t="shared" si="87"/>
        <v>4711.2</v>
      </c>
      <c r="Y180" s="83">
        <f t="shared" si="88"/>
        <v>22</v>
      </c>
      <c r="Z180" s="103">
        <f>(VLOOKUP(B:B,[2]AppLists!M:O,3,FALSE))*$AB$2</f>
        <v>4711.2</v>
      </c>
      <c r="AA180" s="85">
        <f t="shared" si="89"/>
        <v>103646.39999999999</v>
      </c>
    </row>
    <row r="181" spans="1:27" ht="28.35" customHeight="1" x14ac:dyDescent="0.25">
      <c r="A181" s="78">
        <v>136</v>
      </c>
      <c r="B181" s="95" t="s">
        <v>360</v>
      </c>
      <c r="C181" s="80" t="s">
        <v>361</v>
      </c>
      <c r="D181" s="120" t="s">
        <v>169</v>
      </c>
      <c r="E181" s="91">
        <f>SUM('[1]SANCHEZ MIRA'!E181+[1]GONZAGA!E181+'[1]LAL-LO (2)'!E181+[1]ANDREWS!E181+[1]APARRI!E181+[1]PIAT!E180+[1]LASAM!E181+[1]CARIG!E181)</f>
        <v>17</v>
      </c>
      <c r="F181" s="91">
        <f>SUM('[1]SANCHEZ MIRA'!F181+[1]GONZAGA!F181+'[1]LAL-LO (2)'!F181+[1]ANDREWS!F181+[1]APARRI!F181+[1]PIAT!F180+[1]LASAM!F181+[1]CARIG!F181)</f>
        <v>1</v>
      </c>
      <c r="G181" s="91">
        <f>SUM('[1]SANCHEZ MIRA'!G181+[1]GONZAGA!G181+'[1]LAL-LO (2)'!G181+[1]ANDREWS!G181+[1]APARRI!G181+[1]PIAT!G180+[1]LASAM!G181+[1]CARIG!G181)</f>
        <v>0</v>
      </c>
      <c r="H181" s="92">
        <f t="shared" si="80"/>
        <v>18</v>
      </c>
      <c r="I181" s="93">
        <f t="shared" si="81"/>
        <v>145585.44</v>
      </c>
      <c r="J181" s="91">
        <f>SUM('[1]SANCHEZ MIRA'!J181+[1]GONZAGA!J181+'[1]LAL-LO (2)'!J181+[1]ANDREWS!J181+[1]APARRI!J181+[1]PIAT!J180+[1]LASAM!J181+[1]CARIG!J181)</f>
        <v>9</v>
      </c>
      <c r="K181" s="91">
        <f>SUM('[1]SANCHEZ MIRA'!K181+[1]GONZAGA!K181+'[1]LAL-LO (2)'!K181+[1]ANDREWS!K181+[1]APARRI!K181+[1]PIAT!K180+[1]LASAM!K181+[1]CARIG!K181)</f>
        <v>0</v>
      </c>
      <c r="L181" s="91">
        <f>SUM('[1]SANCHEZ MIRA'!L181+[1]GONZAGA!L181+'[1]LAL-LO (2)'!L181+[1]ANDREWS!L181+[1]APARRI!L181+[1]PIAT!L180+[1]LASAM!L181+[1]CARIG!L181)</f>
        <v>0</v>
      </c>
      <c r="M181" s="90">
        <f t="shared" si="82"/>
        <v>9</v>
      </c>
      <c r="N181" s="93">
        <f t="shared" si="83"/>
        <v>72792.72</v>
      </c>
      <c r="O181" s="91">
        <f>SUM('[1]SANCHEZ MIRA'!O181+[1]GONZAGA!O181+'[1]LAL-LO (2)'!O181+[1]ANDREWS!O181+[1]APARRI!O181+[1]PIAT!O180+[1]LASAM!O181+[1]CARIG!O181)</f>
        <v>1</v>
      </c>
      <c r="P181" s="91">
        <f>SUM('[1]SANCHEZ MIRA'!P181+[1]GONZAGA!P181+'[1]LAL-LO (2)'!P181+[1]ANDREWS!P181+[1]APARRI!P181+[1]PIAT!P180+[1]LASAM!P181+[1]CARIG!P181)</f>
        <v>0</v>
      </c>
      <c r="Q181" s="91">
        <f>SUM('[1]SANCHEZ MIRA'!Q181+[1]GONZAGA!Q181+'[1]LAL-LO (2)'!Q181+[1]ANDREWS!Q181+[1]APARRI!Q181+[1]PIAT!Q180+[1]LASAM!Q181+[1]CARIG!Q181)</f>
        <v>0</v>
      </c>
      <c r="R181" s="90">
        <f t="shared" si="84"/>
        <v>1</v>
      </c>
      <c r="S181" s="93">
        <f t="shared" si="85"/>
        <v>8088.08</v>
      </c>
      <c r="T181" s="91">
        <f>SUM('[1]SANCHEZ MIRA'!T181+[1]GONZAGA!T181+'[1]LAL-LO (2)'!T181+[1]ANDREWS!T181+[1]APARRI!T181+[1]PIAT!T180+[1]LASAM!T181+[1]CARIG!T181)</f>
        <v>1</v>
      </c>
      <c r="U181" s="91">
        <f>SUM('[1]SANCHEZ MIRA'!U181+[1]GONZAGA!U181+'[1]LAL-LO (2)'!U181+[1]ANDREWS!U181+[1]APARRI!U181+[1]PIAT!U180+[1]LASAM!U181+[1]CARIG!U181)</f>
        <v>0</v>
      </c>
      <c r="V181" s="91">
        <f>SUM('[1]SANCHEZ MIRA'!V181+[1]GONZAGA!V181+'[1]LAL-LO (2)'!V181+[1]ANDREWS!V181+[1]APARRI!V181+[1]PIAT!V180+[1]LASAM!V181+[1]CARIG!V181)</f>
        <v>0</v>
      </c>
      <c r="W181" s="90">
        <f t="shared" si="86"/>
        <v>1</v>
      </c>
      <c r="X181" s="83">
        <f t="shared" si="87"/>
        <v>8088.08</v>
      </c>
      <c r="Y181" s="83">
        <f t="shared" si="88"/>
        <v>29</v>
      </c>
      <c r="Z181" s="103">
        <f>(VLOOKUP(B:B,[2]AppLists!M:O,3,FALSE))*$AB$2</f>
        <v>8088.08</v>
      </c>
      <c r="AA181" s="85">
        <f t="shared" si="89"/>
        <v>234554.32</v>
      </c>
    </row>
    <row r="182" spans="1:27" ht="28.35" customHeight="1" x14ac:dyDescent="0.25">
      <c r="A182" s="104">
        <v>137</v>
      </c>
      <c r="B182" s="112" t="s">
        <v>362</v>
      </c>
      <c r="C182" s="96" t="s">
        <v>363</v>
      </c>
      <c r="D182" s="90" t="s">
        <v>169</v>
      </c>
      <c r="E182" s="91">
        <f>SUM('[1]SANCHEZ MIRA'!E182+[1]GONZAGA!E182+'[1]LAL-LO (2)'!E182+[1]ANDREWS!E182+[1]APARRI!E182+[1]PIAT!E181+[1]LASAM!E182+[1]CARIG!E182)</f>
        <v>11</v>
      </c>
      <c r="F182" s="91">
        <f>SUM('[1]SANCHEZ MIRA'!F182+[1]GONZAGA!F182+'[1]LAL-LO (2)'!F182+[1]ANDREWS!F182+[1]APARRI!F182+[1]PIAT!F181+[1]LASAM!F182+[1]CARIG!F182)</f>
        <v>3</v>
      </c>
      <c r="G182" s="91">
        <f>SUM('[1]SANCHEZ MIRA'!G182+[1]GONZAGA!G182+'[1]LAL-LO (2)'!G182+[1]ANDREWS!G182+[1]APARRI!G182+[1]PIAT!G181+[1]LASAM!G182+[1]CARIG!G182)</f>
        <v>0</v>
      </c>
      <c r="H182" s="92">
        <f t="shared" si="80"/>
        <v>14</v>
      </c>
      <c r="I182" s="93">
        <f t="shared" si="81"/>
        <v>79788.800000000003</v>
      </c>
      <c r="J182" s="91">
        <f>SUM('[1]SANCHEZ MIRA'!J182+[1]GONZAGA!J182+'[1]LAL-LO (2)'!J182+[1]ANDREWS!J182+[1]APARRI!J182+[1]PIAT!J181+[1]LASAM!J182+[1]CARIG!J182)</f>
        <v>0</v>
      </c>
      <c r="K182" s="91">
        <f>SUM('[1]SANCHEZ MIRA'!K182+[1]GONZAGA!K182+'[1]LAL-LO (2)'!K182+[1]ANDREWS!K182+[1]APARRI!K182+[1]PIAT!K181+[1]LASAM!K182+[1]CARIG!K182)</f>
        <v>4</v>
      </c>
      <c r="L182" s="91">
        <f>SUM('[1]SANCHEZ MIRA'!L182+[1]GONZAGA!L182+'[1]LAL-LO (2)'!L182+[1]ANDREWS!L182+[1]APARRI!L182+[1]PIAT!L181+[1]LASAM!L182+[1]CARIG!L182)</f>
        <v>0</v>
      </c>
      <c r="M182" s="90">
        <f t="shared" si="82"/>
        <v>4</v>
      </c>
      <c r="N182" s="93">
        <f t="shared" si="83"/>
        <v>22796.799999999999</v>
      </c>
      <c r="O182" s="91">
        <f>SUM('[1]SANCHEZ MIRA'!O182+[1]GONZAGA!O182+'[1]LAL-LO (2)'!O182+[1]ANDREWS!O182+[1]APARRI!O182+[1]PIAT!O181+[1]LASAM!O182+[1]CARIG!O182)</f>
        <v>0</v>
      </c>
      <c r="P182" s="91">
        <f>SUM('[1]SANCHEZ MIRA'!P182+[1]GONZAGA!P182+'[1]LAL-LO (2)'!P182+[1]ANDREWS!P182+[1]APARRI!P182+[1]PIAT!P181+[1]LASAM!P182+[1]CARIG!P182)</f>
        <v>1</v>
      </c>
      <c r="Q182" s="91">
        <f>SUM('[1]SANCHEZ MIRA'!Q182+[1]GONZAGA!Q182+'[1]LAL-LO (2)'!Q182+[1]ANDREWS!Q182+[1]APARRI!Q182+[1]PIAT!Q181+[1]LASAM!Q182+[1]CARIG!Q182)</f>
        <v>0</v>
      </c>
      <c r="R182" s="90">
        <f t="shared" si="84"/>
        <v>1</v>
      </c>
      <c r="S182" s="93">
        <f t="shared" si="85"/>
        <v>5699.2</v>
      </c>
      <c r="T182" s="91">
        <f>SUM('[1]SANCHEZ MIRA'!T182+[1]GONZAGA!T182+'[1]LAL-LO (2)'!T182+[1]ANDREWS!T182+[1]APARRI!T182+[1]PIAT!T181+[1]LASAM!T182+[1]CARIG!T182)</f>
        <v>0</v>
      </c>
      <c r="U182" s="91">
        <f>SUM('[1]SANCHEZ MIRA'!U182+[1]GONZAGA!U182+'[1]LAL-LO (2)'!U182+[1]ANDREWS!U182+[1]APARRI!U182+[1]PIAT!U181+[1]LASAM!U182+[1]CARIG!U182)</f>
        <v>0</v>
      </c>
      <c r="V182" s="91">
        <f>SUM('[1]SANCHEZ MIRA'!V182+[1]GONZAGA!V182+'[1]LAL-LO (2)'!V182+[1]ANDREWS!V182+[1]APARRI!V182+[1]PIAT!V181+[1]LASAM!V182+[1]CARIG!V182)</f>
        <v>0</v>
      </c>
      <c r="W182" s="90">
        <f t="shared" si="86"/>
        <v>0</v>
      </c>
      <c r="X182" s="93">
        <f t="shared" si="87"/>
        <v>0</v>
      </c>
      <c r="Y182" s="93">
        <f t="shared" si="88"/>
        <v>19</v>
      </c>
      <c r="Z182" s="97">
        <f>(VLOOKUP(B:B,[2]AppLists!M:O,3,FALSE))*$AB$2</f>
        <v>5699.2</v>
      </c>
      <c r="AA182" s="130">
        <f t="shared" si="89"/>
        <v>108284.8</v>
      </c>
    </row>
    <row r="183" spans="1:27" ht="28.35" customHeight="1" thickBot="1" x14ac:dyDescent="0.3">
      <c r="A183" s="66">
        <v>138</v>
      </c>
      <c r="B183" s="67" t="s">
        <v>364</v>
      </c>
      <c r="C183" s="68" t="s">
        <v>365</v>
      </c>
      <c r="D183" s="69" t="s">
        <v>169</v>
      </c>
      <c r="E183" s="91">
        <f>SUM('[1]SANCHEZ MIRA'!E183+[1]GONZAGA!E183+'[1]LAL-LO (2)'!E183+[1]ANDREWS!E183+[1]APARRI!E183+[1]PIAT!E182+[1]LASAM!E183+[1]CARIG!E183)</f>
        <v>0</v>
      </c>
      <c r="F183" s="91">
        <f>SUM('[1]SANCHEZ MIRA'!F183+[1]GONZAGA!F183+'[1]LAL-LO (2)'!F183+[1]ANDREWS!F183+[1]APARRI!F183+[1]PIAT!F182+[1]LASAM!F183+[1]CARIG!F183)</f>
        <v>1</v>
      </c>
      <c r="G183" s="91">
        <f>SUM('[1]SANCHEZ MIRA'!G183+[1]GONZAGA!G183+'[1]LAL-LO (2)'!G183+[1]ANDREWS!G183+[1]APARRI!G183+[1]PIAT!G182+[1]LASAM!G183+[1]CARIG!G183)</f>
        <v>0</v>
      </c>
      <c r="H183" s="92">
        <f t="shared" si="80"/>
        <v>1</v>
      </c>
      <c r="I183" s="93">
        <f t="shared" si="81"/>
        <v>0</v>
      </c>
      <c r="J183" s="91">
        <f>SUM('[1]SANCHEZ MIRA'!J183+[1]GONZAGA!J183+'[1]LAL-LO (2)'!J183+[1]ANDREWS!J183+[1]APARRI!J183+[1]PIAT!J182+[1]LASAM!J183+[1]CARIG!J183)</f>
        <v>0</v>
      </c>
      <c r="K183" s="91">
        <f>SUM('[1]SANCHEZ MIRA'!K183+[1]GONZAGA!K183+'[1]LAL-LO (2)'!K183+[1]ANDREWS!K183+[1]APARRI!K183+[1]PIAT!K182+[1]LASAM!K183+[1]CARIG!K183)</f>
        <v>0</v>
      </c>
      <c r="L183" s="91">
        <f>SUM('[1]SANCHEZ MIRA'!L183+[1]GONZAGA!L183+'[1]LAL-LO (2)'!L183+[1]ANDREWS!L183+[1]APARRI!L183+[1]PIAT!L182+[1]LASAM!L183+[1]CARIG!L183)</f>
        <v>0</v>
      </c>
      <c r="M183" s="90">
        <f t="shared" si="82"/>
        <v>0</v>
      </c>
      <c r="N183" s="93">
        <f t="shared" si="83"/>
        <v>0</v>
      </c>
      <c r="O183" s="91">
        <f>SUM('[1]SANCHEZ MIRA'!O183+[1]GONZAGA!O183+'[1]LAL-LO (2)'!O183+[1]ANDREWS!O183+[1]APARRI!O183+[1]PIAT!O182+[1]LASAM!O183+[1]CARIG!O183)</f>
        <v>2</v>
      </c>
      <c r="P183" s="91">
        <f>SUM('[1]SANCHEZ MIRA'!P183+[1]GONZAGA!P183+'[1]LAL-LO (2)'!P183+[1]ANDREWS!P183+[1]APARRI!P183+[1]PIAT!P182+[1]LASAM!P183+[1]CARIG!P183)</f>
        <v>0</v>
      </c>
      <c r="Q183" s="91">
        <f>SUM('[1]SANCHEZ MIRA'!Q183+[1]GONZAGA!Q183+'[1]LAL-LO (2)'!Q183+[1]ANDREWS!Q183+[1]APARRI!Q183+[1]PIAT!Q182+[1]LASAM!Q183+[1]CARIG!Q183)</f>
        <v>0</v>
      </c>
      <c r="R183" s="90">
        <f t="shared" si="84"/>
        <v>2</v>
      </c>
      <c r="S183" s="93">
        <f t="shared" si="85"/>
        <v>0</v>
      </c>
      <c r="T183" s="91">
        <f>SUM('[1]SANCHEZ MIRA'!T183+[1]GONZAGA!T183+'[1]LAL-LO (2)'!T183+[1]ANDREWS!T183+[1]APARRI!T183+[1]PIAT!T182+[1]LASAM!T183+[1]CARIG!T183)</f>
        <v>0</v>
      </c>
      <c r="U183" s="91">
        <f>SUM('[1]SANCHEZ MIRA'!U183+[1]GONZAGA!U183+'[1]LAL-LO (2)'!U183+[1]ANDREWS!U183+[1]APARRI!U183+[1]PIAT!U182+[1]LASAM!U183+[1]CARIG!U183)</f>
        <v>0</v>
      </c>
      <c r="V183" s="91">
        <f>SUM('[1]SANCHEZ MIRA'!V183+[1]GONZAGA!V183+'[1]LAL-LO (2)'!V183+[1]ANDREWS!V183+[1]APARRI!V183+[1]PIAT!V182+[1]LASAM!V183+[1]CARIG!V183)</f>
        <v>0</v>
      </c>
      <c r="W183" s="90">
        <f t="shared" si="86"/>
        <v>0</v>
      </c>
      <c r="X183" s="72">
        <f t="shared" si="87"/>
        <v>0</v>
      </c>
      <c r="Y183" s="72">
        <f t="shared" si="88"/>
        <v>3</v>
      </c>
      <c r="Z183" s="74">
        <f>(VLOOKUP(B:B,[2]AppLists!M:O,3,FALSE))*$AB$2</f>
        <v>0</v>
      </c>
      <c r="AA183" s="75">
        <f t="shared" si="89"/>
        <v>0</v>
      </c>
    </row>
    <row r="184" spans="1:27" ht="30" customHeight="1" thickBot="1" x14ac:dyDescent="0.3">
      <c r="A184" s="60" t="s">
        <v>366</v>
      </c>
      <c r="B184" s="61"/>
      <c r="C184" s="61"/>
      <c r="D184" s="63"/>
      <c r="E184" s="63"/>
      <c r="F184" s="63"/>
      <c r="G184" s="63"/>
      <c r="H184" s="63"/>
      <c r="I184" s="63"/>
      <c r="J184" s="63"/>
      <c r="K184" s="63"/>
      <c r="L184" s="63"/>
      <c r="M184" s="63"/>
      <c r="N184" s="63"/>
      <c r="O184" s="63"/>
      <c r="P184" s="63"/>
      <c r="Q184" s="63"/>
      <c r="R184" s="63"/>
      <c r="S184" s="63"/>
      <c r="T184" s="63"/>
      <c r="U184" s="63"/>
      <c r="V184" s="63"/>
      <c r="W184" s="63"/>
      <c r="X184" s="63"/>
      <c r="Y184" s="63"/>
      <c r="Z184" s="76"/>
      <c r="AA184" s="77"/>
    </row>
    <row r="185" spans="1:27" ht="28.35" customHeight="1" x14ac:dyDescent="0.25">
      <c r="A185" s="78">
        <v>139</v>
      </c>
      <c r="B185" s="79" t="s">
        <v>367</v>
      </c>
      <c r="C185" s="80" t="s">
        <v>368</v>
      </c>
      <c r="D185" s="81" t="s">
        <v>369</v>
      </c>
      <c r="E185" s="91">
        <f>SUM('[1]SANCHEZ MIRA'!E185+[1]GONZAGA!E185+'[1]LAL-LO (2)'!E185+[1]ANDREWS!E185+[1]APARRI!E185+[1]PIAT!E184+[1]LASAM!E185+[1]CARIG!E185)</f>
        <v>10</v>
      </c>
      <c r="F185" s="91">
        <f>SUM('[1]SANCHEZ MIRA'!F185+[1]GONZAGA!F185+'[1]LAL-LO (2)'!F185+[1]ANDREWS!F185+[1]APARRI!F185+[1]PIAT!F184+[1]LASAM!F185+[1]CARIG!F185)</f>
        <v>10</v>
      </c>
      <c r="G185" s="91">
        <f>SUM('[1]SANCHEZ MIRA'!G185+[1]GONZAGA!G185+'[1]LAL-LO (2)'!G185+[1]ANDREWS!G185+[1]APARRI!G185+[1]PIAT!G184+[1]LASAM!G185+[1]CARIG!G185)</f>
        <v>10</v>
      </c>
      <c r="H185" s="92">
        <f t="shared" ref="H185:H248" si="90">SUM(E185:G185)</f>
        <v>30</v>
      </c>
      <c r="I185" s="93">
        <f t="shared" ref="I185:I248" si="91">H185*Z185</f>
        <v>205920</v>
      </c>
      <c r="J185" s="91">
        <f>SUM('[1]SANCHEZ MIRA'!J185+[1]GONZAGA!J185+'[1]LAL-LO (2)'!J185+[1]ANDREWS!J185+[1]APARRI!J185+[1]PIAT!J184+[1]LASAM!J185+[1]CARIG!J185)</f>
        <v>10</v>
      </c>
      <c r="K185" s="91">
        <f>SUM('[1]SANCHEZ MIRA'!K185+[1]GONZAGA!K185+'[1]LAL-LO (2)'!K185+[1]ANDREWS!K185+[1]APARRI!K185+[1]PIAT!K184+[1]LASAM!K185+[1]CARIG!K185)</f>
        <v>0</v>
      </c>
      <c r="L185" s="91">
        <f>SUM('[1]SANCHEZ MIRA'!L185+[1]GONZAGA!L185+'[1]LAL-LO (2)'!L185+[1]ANDREWS!L185+[1]APARRI!L185+[1]PIAT!L184+[1]LASAM!L185+[1]CARIG!L185)</f>
        <v>0</v>
      </c>
      <c r="M185" s="90">
        <f t="shared" ref="M185:M248" si="92">SUM(J185:L185)</f>
        <v>10</v>
      </c>
      <c r="N185" s="93">
        <f t="shared" ref="N185:N248" si="93">M185*Z185</f>
        <v>68640</v>
      </c>
      <c r="O185" s="91">
        <f>SUM('[1]SANCHEZ MIRA'!O185+[1]GONZAGA!O185+'[1]LAL-LO (2)'!O185+[1]ANDREWS!O185+[1]APARRI!O185+[1]PIAT!O184+[1]LASAM!O185+[1]CARIG!O185)</f>
        <v>10</v>
      </c>
      <c r="P185" s="91">
        <f>SUM('[1]SANCHEZ MIRA'!P185+[1]GONZAGA!P185+'[1]LAL-LO (2)'!P185+[1]ANDREWS!P185+[1]APARRI!P185+[1]PIAT!P184+[1]LASAM!P185+[1]CARIG!P185)</f>
        <v>10</v>
      </c>
      <c r="Q185" s="91">
        <f>SUM('[1]SANCHEZ MIRA'!Q185+[1]GONZAGA!Q185+'[1]LAL-LO (2)'!Q185+[1]ANDREWS!Q185+[1]APARRI!Q185+[1]PIAT!Q184+[1]LASAM!Q185+[1]CARIG!Q185)</f>
        <v>10</v>
      </c>
      <c r="R185" s="90">
        <f t="shared" ref="R185:R248" si="94">SUM(O185:Q185)</f>
        <v>30</v>
      </c>
      <c r="S185" s="93">
        <f t="shared" ref="S185:S248" si="95">R185*Z185</f>
        <v>205920</v>
      </c>
      <c r="T185" s="91">
        <f>SUM('[1]SANCHEZ MIRA'!T185+[1]GONZAGA!T185+'[1]LAL-LO (2)'!T185+[1]ANDREWS!T185+[1]APARRI!T185+[1]PIAT!T184+[1]LASAM!T185+[1]CARIG!T185)</f>
        <v>10</v>
      </c>
      <c r="U185" s="91">
        <f>SUM('[1]SANCHEZ MIRA'!U185+[1]GONZAGA!U185+'[1]LAL-LO (2)'!U185+[1]ANDREWS!U185+[1]APARRI!U185+[1]PIAT!U184+[1]LASAM!U185+[1]CARIG!U185)</f>
        <v>10</v>
      </c>
      <c r="V185" s="91">
        <f>SUM('[1]SANCHEZ MIRA'!V185+[1]GONZAGA!V185+'[1]LAL-LO (2)'!V185+[1]ANDREWS!V185+[1]APARRI!V185+[1]PIAT!V184+[1]LASAM!V185+[1]CARIG!V185)</f>
        <v>10</v>
      </c>
      <c r="W185" s="84">
        <f t="shared" ref="W185:W248" si="96">SUM(T185:V185)</f>
        <v>30</v>
      </c>
      <c r="X185" s="83">
        <f t="shared" ref="X185:X248" si="97">W185*Z185</f>
        <v>205920</v>
      </c>
      <c r="Y185" s="83">
        <f t="shared" ref="Y185:Y248" si="98">H185+M185+R185+W185</f>
        <v>100</v>
      </c>
      <c r="Z185" s="103">
        <f>(VLOOKUP(B:B,[2]AppLists!M:O,3,FALSE))*$AB$2</f>
        <v>6864</v>
      </c>
      <c r="AA185" s="85">
        <f t="shared" ref="AA185:AA248" si="99">Y185*Z185</f>
        <v>686400</v>
      </c>
    </row>
    <row r="186" spans="1:27" ht="28.35" customHeight="1" x14ac:dyDescent="0.25">
      <c r="A186" s="78">
        <v>140</v>
      </c>
      <c r="B186" s="95" t="s">
        <v>370</v>
      </c>
      <c r="C186" s="131" t="s">
        <v>371</v>
      </c>
      <c r="D186" s="132" t="s">
        <v>369</v>
      </c>
      <c r="E186" s="91">
        <f>SUM('[1]SANCHEZ MIRA'!E186+[1]GONZAGA!E186+'[1]LAL-LO (2)'!E186+[1]ANDREWS!E186+[1]APARRI!E186+[1]PIAT!E185+[1]LASAM!E186+[1]CARIG!E186)</f>
        <v>19</v>
      </c>
      <c r="F186" s="91">
        <f>SUM('[1]SANCHEZ MIRA'!F186+[1]GONZAGA!F186+'[1]LAL-LO (2)'!F186+[1]ANDREWS!F186+[1]APARRI!F186+[1]PIAT!F185+[1]LASAM!F186+[1]CARIG!F186)</f>
        <v>4</v>
      </c>
      <c r="G186" s="91">
        <f>SUM('[1]SANCHEZ MIRA'!G186+[1]GONZAGA!G186+'[1]LAL-LO (2)'!G186+[1]ANDREWS!G186+[1]APARRI!G186+[1]PIAT!G185+[1]LASAM!G186+[1]CARIG!G186)</f>
        <v>4</v>
      </c>
      <c r="H186" s="92">
        <f t="shared" si="90"/>
        <v>27</v>
      </c>
      <c r="I186" s="93">
        <f t="shared" si="91"/>
        <v>27041.040000000001</v>
      </c>
      <c r="J186" s="91">
        <f>SUM('[1]SANCHEZ MIRA'!J186+[1]GONZAGA!J186+'[1]LAL-LO (2)'!J186+[1]ANDREWS!J186+[1]APARRI!J186+[1]PIAT!J185+[1]LASAM!J186+[1]CARIG!J186)</f>
        <v>15</v>
      </c>
      <c r="K186" s="91">
        <f>SUM('[1]SANCHEZ MIRA'!K186+[1]GONZAGA!K186+'[1]LAL-LO (2)'!K186+[1]ANDREWS!K186+[1]APARRI!K186+[1]PIAT!K185+[1]LASAM!K186+[1]CARIG!K186)</f>
        <v>0</v>
      </c>
      <c r="L186" s="91">
        <f>SUM('[1]SANCHEZ MIRA'!L186+[1]GONZAGA!L186+'[1]LAL-LO (2)'!L186+[1]ANDREWS!L186+[1]APARRI!L186+[1]PIAT!L185+[1]LASAM!L186+[1]CARIG!L186)</f>
        <v>0</v>
      </c>
      <c r="M186" s="90">
        <f t="shared" si="92"/>
        <v>15</v>
      </c>
      <c r="N186" s="93">
        <f t="shared" si="93"/>
        <v>15022.8</v>
      </c>
      <c r="O186" s="91">
        <f>SUM('[1]SANCHEZ MIRA'!O186+[1]GONZAGA!O186+'[1]LAL-LO (2)'!O186+[1]ANDREWS!O186+[1]APARRI!O186+[1]PIAT!O185+[1]LASAM!O186+[1]CARIG!O186)</f>
        <v>20</v>
      </c>
      <c r="P186" s="91">
        <f>SUM('[1]SANCHEZ MIRA'!P186+[1]GONZAGA!P186+'[1]LAL-LO (2)'!P186+[1]ANDREWS!P186+[1]APARRI!P186+[1]PIAT!P185+[1]LASAM!P186+[1]CARIG!P186)</f>
        <v>5</v>
      </c>
      <c r="Q186" s="91">
        <f>SUM('[1]SANCHEZ MIRA'!Q186+[1]GONZAGA!Q186+'[1]LAL-LO (2)'!Q186+[1]ANDREWS!Q186+[1]APARRI!Q186+[1]PIAT!Q185+[1]LASAM!Q186+[1]CARIG!Q186)</f>
        <v>5</v>
      </c>
      <c r="R186" s="90">
        <f t="shared" si="94"/>
        <v>30</v>
      </c>
      <c r="S186" s="93">
        <f t="shared" si="95"/>
        <v>30045.599999999999</v>
      </c>
      <c r="T186" s="91">
        <f>SUM('[1]SANCHEZ MIRA'!T186+[1]GONZAGA!T186+'[1]LAL-LO (2)'!T186+[1]ANDREWS!T186+[1]APARRI!T186+[1]PIAT!T185+[1]LASAM!T186+[1]CARIG!T186)</f>
        <v>10</v>
      </c>
      <c r="U186" s="91">
        <f>SUM('[1]SANCHEZ MIRA'!U186+[1]GONZAGA!U186+'[1]LAL-LO (2)'!U186+[1]ANDREWS!U186+[1]APARRI!U186+[1]PIAT!U185+[1]LASAM!U186+[1]CARIG!U186)</f>
        <v>5</v>
      </c>
      <c r="V186" s="91">
        <f>SUM('[1]SANCHEZ MIRA'!V186+[1]GONZAGA!V186+'[1]LAL-LO (2)'!V186+[1]ANDREWS!V186+[1]APARRI!V186+[1]PIAT!V185+[1]LASAM!V186+[1]CARIG!V186)</f>
        <v>5</v>
      </c>
      <c r="W186" s="84">
        <f t="shared" si="96"/>
        <v>20</v>
      </c>
      <c r="X186" s="83">
        <f t="shared" si="97"/>
        <v>20030.400000000001</v>
      </c>
      <c r="Y186" s="83">
        <f t="shared" si="98"/>
        <v>92</v>
      </c>
      <c r="Z186" s="103">
        <f>(VLOOKUP(B:B,[2]AppLists!M:O,3,FALSE))*$AB$2</f>
        <v>1001.52</v>
      </c>
      <c r="AA186" s="85">
        <f t="shared" si="99"/>
        <v>92139.839999999997</v>
      </c>
    </row>
    <row r="187" spans="1:27" ht="28.35" customHeight="1" x14ac:dyDescent="0.25">
      <c r="A187" s="78">
        <v>141</v>
      </c>
      <c r="B187" s="95" t="s">
        <v>372</v>
      </c>
      <c r="C187" s="80" t="s">
        <v>373</v>
      </c>
      <c r="D187" s="120" t="s">
        <v>369</v>
      </c>
      <c r="E187" s="91">
        <f>SUM('[1]SANCHEZ MIRA'!E187+[1]GONZAGA!E187+'[1]LAL-LO (2)'!E187+[1]ANDREWS!E187+[1]APARRI!E187+[1]PIAT!E186+[1]LASAM!E187+[1]CARIG!E187)</f>
        <v>38</v>
      </c>
      <c r="F187" s="91">
        <f>SUM('[1]SANCHEZ MIRA'!F187+[1]GONZAGA!F187+'[1]LAL-LO (2)'!F187+[1]ANDREWS!F187+[1]APARRI!F187+[1]PIAT!F186+[1]LASAM!F187+[1]CARIG!F187)</f>
        <v>8</v>
      </c>
      <c r="G187" s="91">
        <f>SUM('[1]SANCHEZ MIRA'!G187+[1]GONZAGA!G187+'[1]LAL-LO (2)'!G187+[1]ANDREWS!G187+[1]APARRI!G187+[1]PIAT!G186+[1]LASAM!G187+[1]CARIG!G187)</f>
        <v>8</v>
      </c>
      <c r="H187" s="92">
        <f t="shared" si="90"/>
        <v>54</v>
      </c>
      <c r="I187" s="93">
        <f t="shared" si="91"/>
        <v>55598.400000000009</v>
      </c>
      <c r="J187" s="91">
        <f>SUM('[1]SANCHEZ MIRA'!J187+[1]GONZAGA!J187+'[1]LAL-LO (2)'!J187+[1]ANDREWS!J187+[1]APARRI!J187+[1]PIAT!J186+[1]LASAM!J187+[1]CARIG!J187)</f>
        <v>14</v>
      </c>
      <c r="K187" s="91">
        <f>SUM('[1]SANCHEZ MIRA'!K187+[1]GONZAGA!K187+'[1]LAL-LO (2)'!K187+[1]ANDREWS!K187+[1]APARRI!K187+[1]PIAT!K186+[1]LASAM!K187+[1]CARIG!K187)</f>
        <v>2</v>
      </c>
      <c r="L187" s="91">
        <f>SUM('[1]SANCHEZ MIRA'!L187+[1]GONZAGA!L187+'[1]LAL-LO (2)'!L187+[1]ANDREWS!L187+[1]APARRI!L187+[1]PIAT!L186+[1]LASAM!L187+[1]CARIG!L187)</f>
        <v>2</v>
      </c>
      <c r="M187" s="90">
        <f t="shared" si="92"/>
        <v>18</v>
      </c>
      <c r="N187" s="93">
        <f t="shared" si="93"/>
        <v>18532.800000000003</v>
      </c>
      <c r="O187" s="91">
        <f>SUM('[1]SANCHEZ MIRA'!O187+[1]GONZAGA!O187+'[1]LAL-LO (2)'!O187+[1]ANDREWS!O187+[1]APARRI!O187+[1]PIAT!O186+[1]LASAM!O187+[1]CARIG!O187)</f>
        <v>23</v>
      </c>
      <c r="P187" s="91">
        <f>SUM('[1]SANCHEZ MIRA'!P187+[1]GONZAGA!P187+'[1]LAL-LO (2)'!P187+[1]ANDREWS!P187+[1]APARRI!P187+[1]PIAT!P186+[1]LASAM!P187+[1]CARIG!P187)</f>
        <v>10</v>
      </c>
      <c r="Q187" s="91">
        <f>SUM('[1]SANCHEZ MIRA'!Q187+[1]GONZAGA!Q187+'[1]LAL-LO (2)'!Q187+[1]ANDREWS!Q187+[1]APARRI!Q187+[1]PIAT!Q186+[1]LASAM!Q187+[1]CARIG!Q187)</f>
        <v>10</v>
      </c>
      <c r="R187" s="90">
        <f t="shared" si="94"/>
        <v>43</v>
      </c>
      <c r="S187" s="93">
        <f t="shared" si="95"/>
        <v>44272.800000000003</v>
      </c>
      <c r="T187" s="91">
        <f>SUM('[1]SANCHEZ MIRA'!T187+[1]GONZAGA!T187+'[1]LAL-LO (2)'!T187+[1]ANDREWS!T187+[1]APARRI!T187+[1]PIAT!T186+[1]LASAM!T187+[1]CARIG!T187)</f>
        <v>18</v>
      </c>
      <c r="U187" s="91">
        <f>SUM('[1]SANCHEZ MIRA'!U187+[1]GONZAGA!U187+'[1]LAL-LO (2)'!U187+[1]ANDREWS!U187+[1]APARRI!U187+[1]PIAT!U186+[1]LASAM!U187+[1]CARIG!U187)</f>
        <v>8</v>
      </c>
      <c r="V187" s="91">
        <f>SUM('[1]SANCHEZ MIRA'!V187+[1]GONZAGA!V187+'[1]LAL-LO (2)'!V187+[1]ANDREWS!V187+[1]APARRI!V187+[1]PIAT!V186+[1]LASAM!V187+[1]CARIG!V187)</f>
        <v>8</v>
      </c>
      <c r="W187" s="84">
        <f t="shared" si="96"/>
        <v>34</v>
      </c>
      <c r="X187" s="83">
        <f t="shared" si="97"/>
        <v>35006.400000000001</v>
      </c>
      <c r="Y187" s="83">
        <f t="shared" si="98"/>
        <v>149</v>
      </c>
      <c r="Z187" s="103">
        <f>(VLOOKUP(B:B,[2]AppLists!M:O,3,FALSE))*$AB$2</f>
        <v>1029.6000000000001</v>
      </c>
      <c r="AA187" s="85">
        <f t="shared" si="99"/>
        <v>153410.40000000002</v>
      </c>
    </row>
    <row r="188" spans="1:27" ht="28.35" customHeight="1" x14ac:dyDescent="0.25">
      <c r="A188" s="78">
        <v>142</v>
      </c>
      <c r="B188" s="95" t="s">
        <v>374</v>
      </c>
      <c r="C188" s="80" t="s">
        <v>375</v>
      </c>
      <c r="D188" s="132" t="s">
        <v>369</v>
      </c>
      <c r="E188" s="91">
        <f>SUM('[1]SANCHEZ MIRA'!E188+[1]GONZAGA!E188+'[1]LAL-LO (2)'!E188+[1]ANDREWS!E188+[1]APARRI!E188+[1]PIAT!E187+[1]LASAM!E188+[1]CARIG!E188)</f>
        <v>14</v>
      </c>
      <c r="F188" s="91">
        <f>SUM('[1]SANCHEZ MIRA'!F188+[1]GONZAGA!F188+'[1]LAL-LO (2)'!F188+[1]ANDREWS!F188+[1]APARRI!F188+[1]PIAT!F187+[1]LASAM!F188+[1]CARIG!F188)</f>
        <v>4</v>
      </c>
      <c r="G188" s="91">
        <f>SUM('[1]SANCHEZ MIRA'!G188+[1]GONZAGA!G188+'[1]LAL-LO (2)'!G188+[1]ANDREWS!G188+[1]APARRI!G188+[1]PIAT!G187+[1]LASAM!G188+[1]CARIG!G188)</f>
        <v>4</v>
      </c>
      <c r="H188" s="92">
        <f t="shared" si="90"/>
        <v>22</v>
      </c>
      <c r="I188" s="93">
        <f t="shared" si="91"/>
        <v>16588</v>
      </c>
      <c r="J188" s="91">
        <f>SUM('[1]SANCHEZ MIRA'!J188+[1]GONZAGA!J188+'[1]LAL-LO (2)'!J188+[1]ANDREWS!J188+[1]APARRI!J188+[1]PIAT!J187+[1]LASAM!J188+[1]CARIG!J188)</f>
        <v>10</v>
      </c>
      <c r="K188" s="91">
        <f>SUM('[1]SANCHEZ MIRA'!K188+[1]GONZAGA!K188+'[1]LAL-LO (2)'!K188+[1]ANDREWS!K188+[1]APARRI!K188+[1]PIAT!K187+[1]LASAM!K188+[1]CARIG!K188)</f>
        <v>0</v>
      </c>
      <c r="L188" s="91">
        <f>SUM('[1]SANCHEZ MIRA'!L188+[1]GONZAGA!L188+'[1]LAL-LO (2)'!L188+[1]ANDREWS!L188+[1]APARRI!L188+[1]PIAT!L187+[1]LASAM!L188+[1]CARIG!L188)</f>
        <v>0</v>
      </c>
      <c r="M188" s="90">
        <f t="shared" si="92"/>
        <v>10</v>
      </c>
      <c r="N188" s="93">
        <f t="shared" si="93"/>
        <v>7540</v>
      </c>
      <c r="O188" s="91">
        <f>SUM('[1]SANCHEZ MIRA'!O188+[1]GONZAGA!O188+'[1]LAL-LO (2)'!O188+[1]ANDREWS!O188+[1]APARRI!O188+[1]PIAT!O187+[1]LASAM!O188+[1]CARIG!O188)</f>
        <v>15</v>
      </c>
      <c r="P188" s="91">
        <f>SUM('[1]SANCHEZ MIRA'!P188+[1]GONZAGA!P188+'[1]LAL-LO (2)'!P188+[1]ANDREWS!P188+[1]APARRI!P188+[1]PIAT!P187+[1]LASAM!P188+[1]CARIG!P188)</f>
        <v>5</v>
      </c>
      <c r="Q188" s="91">
        <f>SUM('[1]SANCHEZ MIRA'!Q188+[1]GONZAGA!Q188+'[1]LAL-LO (2)'!Q188+[1]ANDREWS!Q188+[1]APARRI!Q188+[1]PIAT!Q187+[1]LASAM!Q188+[1]CARIG!Q188)</f>
        <v>5</v>
      </c>
      <c r="R188" s="90">
        <f t="shared" si="94"/>
        <v>25</v>
      </c>
      <c r="S188" s="93">
        <f t="shared" si="95"/>
        <v>18850</v>
      </c>
      <c r="T188" s="91">
        <f>SUM('[1]SANCHEZ MIRA'!T188+[1]GONZAGA!T188+'[1]LAL-LO (2)'!T188+[1]ANDREWS!T188+[1]APARRI!T188+[1]PIAT!T187+[1]LASAM!T188+[1]CARIG!T188)</f>
        <v>15</v>
      </c>
      <c r="U188" s="91">
        <f>SUM('[1]SANCHEZ MIRA'!U188+[1]GONZAGA!U188+'[1]LAL-LO (2)'!U188+[1]ANDREWS!U188+[1]APARRI!U188+[1]PIAT!U187+[1]LASAM!U188+[1]CARIG!U188)</f>
        <v>5</v>
      </c>
      <c r="V188" s="91">
        <f>SUM('[1]SANCHEZ MIRA'!V188+[1]GONZAGA!V188+'[1]LAL-LO (2)'!V188+[1]ANDREWS!V188+[1]APARRI!V188+[1]PIAT!V187+[1]LASAM!V188+[1]CARIG!V188)</f>
        <v>5</v>
      </c>
      <c r="W188" s="84">
        <f t="shared" si="96"/>
        <v>25</v>
      </c>
      <c r="X188" s="83">
        <f t="shared" si="97"/>
        <v>18850</v>
      </c>
      <c r="Y188" s="83">
        <f t="shared" si="98"/>
        <v>82</v>
      </c>
      <c r="Z188" s="103">
        <f>(VLOOKUP(B:B,[2]AppLists!M:O,3,FALSE))*$AB$2</f>
        <v>754</v>
      </c>
      <c r="AA188" s="85">
        <f t="shared" si="99"/>
        <v>61828</v>
      </c>
    </row>
    <row r="189" spans="1:27" ht="28.35" customHeight="1" x14ac:dyDescent="0.25">
      <c r="A189" s="78">
        <v>143</v>
      </c>
      <c r="B189" s="95" t="s">
        <v>376</v>
      </c>
      <c r="C189" s="80" t="s">
        <v>377</v>
      </c>
      <c r="D189" s="120" t="s">
        <v>369</v>
      </c>
      <c r="E189" s="91">
        <f>SUM('[1]SANCHEZ MIRA'!E189+[1]GONZAGA!E189+'[1]LAL-LO (2)'!E189+[1]ANDREWS!E189+[1]APARRI!E189+[1]PIAT!E188+[1]LASAM!E189+[1]CARIG!E189)</f>
        <v>46</v>
      </c>
      <c r="F189" s="91">
        <f>SUM('[1]SANCHEZ MIRA'!F189+[1]GONZAGA!F189+'[1]LAL-LO (2)'!F189+[1]ANDREWS!F189+[1]APARRI!F189+[1]PIAT!F188+[1]LASAM!F189+[1]CARIG!F189)</f>
        <v>8</v>
      </c>
      <c r="G189" s="91">
        <f>SUM('[1]SANCHEZ MIRA'!G189+[1]GONZAGA!G189+'[1]LAL-LO (2)'!G189+[1]ANDREWS!G189+[1]APARRI!G189+[1]PIAT!G188+[1]LASAM!G189+[1]CARIG!G189)</f>
        <v>8</v>
      </c>
      <c r="H189" s="92">
        <f t="shared" si="90"/>
        <v>62</v>
      </c>
      <c r="I189" s="93">
        <f t="shared" si="91"/>
        <v>48360</v>
      </c>
      <c r="J189" s="91">
        <f>SUM('[1]SANCHEZ MIRA'!J189+[1]GONZAGA!J189+'[1]LAL-LO (2)'!J189+[1]ANDREWS!J189+[1]APARRI!J189+[1]PIAT!J188+[1]LASAM!J189+[1]CARIG!J189)</f>
        <v>25</v>
      </c>
      <c r="K189" s="91">
        <f>SUM('[1]SANCHEZ MIRA'!K189+[1]GONZAGA!K189+'[1]LAL-LO (2)'!K189+[1]ANDREWS!K189+[1]APARRI!K189+[1]PIAT!K188+[1]LASAM!K189+[1]CARIG!K189)</f>
        <v>2</v>
      </c>
      <c r="L189" s="91">
        <f>SUM('[1]SANCHEZ MIRA'!L189+[1]GONZAGA!L189+'[1]LAL-LO (2)'!L189+[1]ANDREWS!L189+[1]APARRI!L189+[1]PIAT!L188+[1]LASAM!L189+[1]CARIG!L189)</f>
        <v>2</v>
      </c>
      <c r="M189" s="90">
        <f t="shared" si="92"/>
        <v>29</v>
      </c>
      <c r="N189" s="93">
        <f t="shared" si="93"/>
        <v>22620</v>
      </c>
      <c r="O189" s="91">
        <f>SUM('[1]SANCHEZ MIRA'!O189+[1]GONZAGA!O189+'[1]LAL-LO (2)'!O189+[1]ANDREWS!O189+[1]APARRI!O189+[1]PIAT!O188+[1]LASAM!O189+[1]CARIG!O189)</f>
        <v>29</v>
      </c>
      <c r="P189" s="91">
        <f>SUM('[1]SANCHEZ MIRA'!P189+[1]GONZAGA!P189+'[1]LAL-LO (2)'!P189+[1]ANDREWS!P189+[1]APARRI!P189+[1]PIAT!P188+[1]LASAM!P189+[1]CARIG!P189)</f>
        <v>2</v>
      </c>
      <c r="Q189" s="91">
        <f>SUM('[1]SANCHEZ MIRA'!Q189+[1]GONZAGA!Q189+'[1]LAL-LO (2)'!Q189+[1]ANDREWS!Q189+[1]APARRI!Q189+[1]PIAT!Q188+[1]LASAM!Q189+[1]CARIG!Q189)</f>
        <v>2</v>
      </c>
      <c r="R189" s="90">
        <f t="shared" si="94"/>
        <v>33</v>
      </c>
      <c r="S189" s="93">
        <f t="shared" si="95"/>
        <v>25740</v>
      </c>
      <c r="T189" s="91">
        <f>SUM('[1]SANCHEZ MIRA'!T189+[1]GONZAGA!T189+'[1]LAL-LO (2)'!T189+[1]ANDREWS!T189+[1]APARRI!T189+[1]PIAT!T188+[1]LASAM!T189+[1]CARIG!T189)</f>
        <v>17</v>
      </c>
      <c r="U189" s="91">
        <f>SUM('[1]SANCHEZ MIRA'!U189+[1]GONZAGA!U189+'[1]LAL-LO (2)'!U189+[1]ANDREWS!U189+[1]APARRI!U189+[1]PIAT!U188+[1]LASAM!U189+[1]CARIG!U189)</f>
        <v>2</v>
      </c>
      <c r="V189" s="91">
        <f>SUM('[1]SANCHEZ MIRA'!V189+[1]GONZAGA!V189+'[1]LAL-LO (2)'!V189+[1]ANDREWS!V189+[1]APARRI!V189+[1]PIAT!V188+[1]LASAM!V189+[1]CARIG!V189)</f>
        <v>2</v>
      </c>
      <c r="W189" s="84">
        <f t="shared" si="96"/>
        <v>21</v>
      </c>
      <c r="X189" s="83">
        <f t="shared" si="97"/>
        <v>16380</v>
      </c>
      <c r="Y189" s="83">
        <f t="shared" si="98"/>
        <v>145</v>
      </c>
      <c r="Z189" s="103">
        <f>(VLOOKUP(B:B,[2]AppLists!M:O,3,FALSE))*$AB$2</f>
        <v>780</v>
      </c>
      <c r="AA189" s="85">
        <f t="shared" si="99"/>
        <v>113100</v>
      </c>
    </row>
    <row r="190" spans="1:27" ht="28.35" customHeight="1" x14ac:dyDescent="0.25">
      <c r="A190" s="78">
        <v>144</v>
      </c>
      <c r="B190" s="95" t="s">
        <v>378</v>
      </c>
      <c r="C190" s="80" t="s">
        <v>379</v>
      </c>
      <c r="D190" s="132" t="s">
        <v>369</v>
      </c>
      <c r="E190" s="91">
        <f>SUM('[1]SANCHEZ MIRA'!E190+[1]GONZAGA!E190+'[1]LAL-LO (2)'!E190+[1]ANDREWS!E190+[1]APARRI!E190+[1]PIAT!E189+[1]LASAM!E190+[1]CARIG!E190)</f>
        <v>348</v>
      </c>
      <c r="F190" s="91">
        <f>SUM('[1]SANCHEZ MIRA'!F190+[1]GONZAGA!F190+'[1]LAL-LO (2)'!F190+[1]ANDREWS!F190+[1]APARRI!F190+[1]PIAT!F189+[1]LASAM!F190+[1]CARIG!F190)</f>
        <v>262</v>
      </c>
      <c r="G190" s="91">
        <f>SUM('[1]SANCHEZ MIRA'!G190+[1]GONZAGA!G190+'[1]LAL-LO (2)'!G190+[1]ANDREWS!G190+[1]APARRI!G190+[1]PIAT!G189+[1]LASAM!G190+[1]CARIG!G190)</f>
        <v>52</v>
      </c>
      <c r="H190" s="92">
        <f t="shared" si="90"/>
        <v>662</v>
      </c>
      <c r="I190" s="93">
        <f t="shared" si="91"/>
        <v>168677.6</v>
      </c>
      <c r="J190" s="91">
        <f>SUM('[1]SANCHEZ MIRA'!J190+[1]GONZAGA!J190+'[1]LAL-LO (2)'!J190+[1]ANDREWS!J190+[1]APARRI!J190+[1]PIAT!J189+[1]LASAM!J190+[1]CARIG!J190)</f>
        <v>298</v>
      </c>
      <c r="K190" s="91">
        <f>SUM('[1]SANCHEZ MIRA'!K190+[1]GONZAGA!K190+'[1]LAL-LO (2)'!K190+[1]ANDREWS!K190+[1]APARRI!K190+[1]PIAT!K189+[1]LASAM!K190+[1]CARIG!K190)</f>
        <v>95</v>
      </c>
      <c r="L190" s="91">
        <f>SUM('[1]SANCHEZ MIRA'!L190+[1]GONZAGA!L190+'[1]LAL-LO (2)'!L190+[1]ANDREWS!L190+[1]APARRI!L190+[1]PIAT!L189+[1]LASAM!L190+[1]CARIG!L190)</f>
        <v>60</v>
      </c>
      <c r="M190" s="90">
        <f t="shared" si="92"/>
        <v>453</v>
      </c>
      <c r="N190" s="93">
        <f t="shared" si="93"/>
        <v>115424.40000000001</v>
      </c>
      <c r="O190" s="91">
        <f>SUM('[1]SANCHEZ MIRA'!O190+[1]GONZAGA!O190+'[1]LAL-LO (2)'!O190+[1]ANDREWS!O190+[1]APARRI!O190+[1]PIAT!O189+[1]LASAM!O190+[1]CARIG!O190)</f>
        <v>182</v>
      </c>
      <c r="P190" s="91">
        <f>SUM('[1]SANCHEZ MIRA'!P190+[1]GONZAGA!P190+'[1]LAL-LO (2)'!P190+[1]ANDREWS!P190+[1]APARRI!P190+[1]PIAT!P189+[1]LASAM!P190+[1]CARIG!P190)</f>
        <v>100</v>
      </c>
      <c r="Q190" s="91">
        <f>SUM('[1]SANCHEZ MIRA'!Q190+[1]GONZAGA!Q190+'[1]LAL-LO (2)'!Q190+[1]ANDREWS!Q190+[1]APARRI!Q190+[1]PIAT!Q189+[1]LASAM!Q190+[1]CARIG!Q190)</f>
        <v>52</v>
      </c>
      <c r="R190" s="90">
        <f t="shared" si="94"/>
        <v>334</v>
      </c>
      <c r="S190" s="93">
        <f t="shared" si="95"/>
        <v>85103.2</v>
      </c>
      <c r="T190" s="91">
        <f>SUM('[1]SANCHEZ MIRA'!T190+[1]GONZAGA!T190+'[1]LAL-LO (2)'!T190+[1]ANDREWS!T190+[1]APARRI!T190+[1]PIAT!T189+[1]LASAM!T190+[1]CARIG!T190)</f>
        <v>118</v>
      </c>
      <c r="U190" s="91">
        <f>SUM('[1]SANCHEZ MIRA'!U190+[1]GONZAGA!U190+'[1]LAL-LO (2)'!U190+[1]ANDREWS!U190+[1]APARRI!U190+[1]PIAT!U189+[1]LASAM!U190+[1]CARIG!U190)</f>
        <v>95</v>
      </c>
      <c r="V190" s="91">
        <f>SUM('[1]SANCHEZ MIRA'!V190+[1]GONZAGA!V190+'[1]LAL-LO (2)'!V190+[1]ANDREWS!V190+[1]APARRI!V190+[1]PIAT!V189+[1]LASAM!V190+[1]CARIG!V190)</f>
        <v>42</v>
      </c>
      <c r="W190" s="84">
        <f t="shared" si="96"/>
        <v>255</v>
      </c>
      <c r="X190" s="83">
        <f t="shared" si="97"/>
        <v>64974</v>
      </c>
      <c r="Y190" s="83">
        <f t="shared" si="98"/>
        <v>1704</v>
      </c>
      <c r="Z190" s="103">
        <f>(VLOOKUP(B:B,[2]AppLists!M:O,3,FALSE))*$AB$2</f>
        <v>254.8</v>
      </c>
      <c r="AA190" s="85">
        <f t="shared" si="99"/>
        <v>434179.2</v>
      </c>
    </row>
    <row r="191" spans="1:27" ht="28.35" customHeight="1" x14ac:dyDescent="0.25">
      <c r="A191" s="78">
        <v>145</v>
      </c>
      <c r="B191" s="95" t="s">
        <v>380</v>
      </c>
      <c r="C191" s="80" t="s">
        <v>381</v>
      </c>
      <c r="D191" s="120" t="s">
        <v>369</v>
      </c>
      <c r="E191" s="91">
        <f>SUM('[1]SANCHEZ MIRA'!E191+[1]GONZAGA!E191+'[1]LAL-LO (2)'!E191+[1]ANDREWS!E191+[1]APARRI!E191+[1]PIAT!E190+[1]LASAM!E191+[1]CARIG!E191)</f>
        <v>318</v>
      </c>
      <c r="F191" s="91">
        <f>SUM('[1]SANCHEZ MIRA'!F191+[1]GONZAGA!F191+'[1]LAL-LO (2)'!F191+[1]ANDREWS!F191+[1]APARRI!F191+[1]PIAT!F190+[1]LASAM!F191+[1]CARIG!F191)</f>
        <v>200</v>
      </c>
      <c r="G191" s="91">
        <f>SUM('[1]SANCHEZ MIRA'!G191+[1]GONZAGA!G191+'[1]LAL-LO (2)'!G191+[1]ANDREWS!G191+[1]APARRI!G191+[1]PIAT!G190+[1]LASAM!G191+[1]CARIG!G191)</f>
        <v>81</v>
      </c>
      <c r="H191" s="92">
        <f t="shared" si="90"/>
        <v>599</v>
      </c>
      <c r="I191" s="93">
        <f t="shared" si="91"/>
        <v>152625.20000000001</v>
      </c>
      <c r="J191" s="91">
        <f>SUM('[1]SANCHEZ MIRA'!J191+[1]GONZAGA!J191+'[1]LAL-LO (2)'!J191+[1]ANDREWS!J191+[1]APARRI!J191+[1]PIAT!J190+[1]LASAM!J191+[1]CARIG!J191)</f>
        <v>235</v>
      </c>
      <c r="K191" s="91">
        <f>SUM('[1]SANCHEZ MIRA'!K191+[1]GONZAGA!K191+'[1]LAL-LO (2)'!K191+[1]ANDREWS!K191+[1]APARRI!K191+[1]PIAT!K190+[1]LASAM!K191+[1]CARIG!K191)</f>
        <v>139</v>
      </c>
      <c r="L191" s="91">
        <f>SUM('[1]SANCHEZ MIRA'!L191+[1]GONZAGA!L191+'[1]LAL-LO (2)'!L191+[1]ANDREWS!L191+[1]APARRI!L191+[1]PIAT!L190+[1]LASAM!L191+[1]CARIG!L191)</f>
        <v>99</v>
      </c>
      <c r="M191" s="90">
        <f t="shared" si="92"/>
        <v>473</v>
      </c>
      <c r="N191" s="93">
        <f t="shared" si="93"/>
        <v>120520.40000000001</v>
      </c>
      <c r="O191" s="91">
        <f>SUM('[1]SANCHEZ MIRA'!O191+[1]GONZAGA!O191+'[1]LAL-LO (2)'!O191+[1]ANDREWS!O191+[1]APARRI!O191+[1]PIAT!O190+[1]LASAM!O191+[1]CARIG!O191)</f>
        <v>193</v>
      </c>
      <c r="P191" s="91">
        <f>SUM('[1]SANCHEZ MIRA'!P191+[1]GONZAGA!P191+'[1]LAL-LO (2)'!P191+[1]ANDREWS!P191+[1]APARRI!P191+[1]PIAT!P190+[1]LASAM!P191+[1]CARIG!P191)</f>
        <v>149</v>
      </c>
      <c r="Q191" s="91">
        <f>SUM('[1]SANCHEZ MIRA'!Q191+[1]GONZAGA!Q191+'[1]LAL-LO (2)'!Q191+[1]ANDREWS!Q191+[1]APARRI!Q191+[1]PIAT!Q190+[1]LASAM!Q191+[1]CARIG!Q191)</f>
        <v>77</v>
      </c>
      <c r="R191" s="90">
        <f t="shared" si="94"/>
        <v>419</v>
      </c>
      <c r="S191" s="93">
        <f t="shared" si="95"/>
        <v>106761.20000000001</v>
      </c>
      <c r="T191" s="91">
        <f>SUM('[1]SANCHEZ MIRA'!T191+[1]GONZAGA!T191+'[1]LAL-LO (2)'!T191+[1]ANDREWS!T191+[1]APARRI!T191+[1]PIAT!T190+[1]LASAM!T191+[1]CARIG!T191)</f>
        <v>114</v>
      </c>
      <c r="U191" s="91">
        <f>SUM('[1]SANCHEZ MIRA'!U191+[1]GONZAGA!U191+'[1]LAL-LO (2)'!U191+[1]ANDREWS!U191+[1]APARRI!U191+[1]PIAT!U190+[1]LASAM!U191+[1]CARIG!U191)</f>
        <v>98</v>
      </c>
      <c r="V191" s="91">
        <f>SUM('[1]SANCHEZ MIRA'!V191+[1]GONZAGA!V191+'[1]LAL-LO (2)'!V191+[1]ANDREWS!V191+[1]APARRI!V191+[1]PIAT!V190+[1]LASAM!V191+[1]CARIG!V191)</f>
        <v>68</v>
      </c>
      <c r="W191" s="84">
        <f t="shared" si="96"/>
        <v>280</v>
      </c>
      <c r="X191" s="83">
        <f t="shared" si="97"/>
        <v>71344</v>
      </c>
      <c r="Y191" s="83">
        <f t="shared" si="98"/>
        <v>1771</v>
      </c>
      <c r="Z191" s="103">
        <f>(VLOOKUP(B:B,[2]AppLists!M:O,3,FALSE))*$AB$2</f>
        <v>254.8</v>
      </c>
      <c r="AA191" s="85">
        <f t="shared" si="99"/>
        <v>451250.80000000005</v>
      </c>
    </row>
    <row r="192" spans="1:27" ht="28.35" customHeight="1" x14ac:dyDescent="0.25">
      <c r="A192" s="78">
        <v>146</v>
      </c>
      <c r="B192" s="95" t="s">
        <v>382</v>
      </c>
      <c r="C192" s="80" t="s">
        <v>383</v>
      </c>
      <c r="D192" s="132" t="s">
        <v>369</v>
      </c>
      <c r="E192" s="91">
        <f>SUM('[1]SANCHEZ MIRA'!E192+[1]GONZAGA!E192+'[1]LAL-LO (2)'!E192+[1]ANDREWS!E192+[1]APARRI!E192+[1]PIAT!E191+[1]LASAM!E192+[1]CARIG!E192)</f>
        <v>309</v>
      </c>
      <c r="F192" s="91">
        <f>SUM('[1]SANCHEZ MIRA'!F192+[1]GONZAGA!F192+'[1]LAL-LO (2)'!F192+[1]ANDREWS!F192+[1]APARRI!F192+[1]PIAT!F191+[1]LASAM!F192+[1]CARIG!F192)</f>
        <v>182</v>
      </c>
      <c r="G192" s="91">
        <f>SUM('[1]SANCHEZ MIRA'!G192+[1]GONZAGA!G192+'[1]LAL-LO (2)'!G192+[1]ANDREWS!G192+[1]APARRI!G192+[1]PIAT!G191+[1]LASAM!G192+[1]CARIG!G192)</f>
        <v>51</v>
      </c>
      <c r="H192" s="92">
        <f t="shared" si="90"/>
        <v>542</v>
      </c>
      <c r="I192" s="93">
        <f t="shared" si="91"/>
        <v>138101.6</v>
      </c>
      <c r="J192" s="91">
        <f>SUM('[1]SANCHEZ MIRA'!J192+[1]GONZAGA!J192+'[1]LAL-LO (2)'!J192+[1]ANDREWS!J192+[1]APARRI!J192+[1]PIAT!J191+[1]LASAM!J192+[1]CARIG!J192)</f>
        <v>233</v>
      </c>
      <c r="K192" s="91">
        <f>SUM('[1]SANCHEZ MIRA'!K192+[1]GONZAGA!K192+'[1]LAL-LO (2)'!K192+[1]ANDREWS!K192+[1]APARRI!K192+[1]PIAT!K191+[1]LASAM!K192+[1]CARIG!K192)</f>
        <v>103</v>
      </c>
      <c r="L192" s="91">
        <f>SUM('[1]SANCHEZ MIRA'!L192+[1]GONZAGA!L192+'[1]LAL-LO (2)'!L192+[1]ANDREWS!L192+[1]APARRI!L192+[1]PIAT!L191+[1]LASAM!L192+[1]CARIG!L192)</f>
        <v>70</v>
      </c>
      <c r="M192" s="90">
        <f t="shared" si="92"/>
        <v>406</v>
      </c>
      <c r="N192" s="93">
        <f t="shared" si="93"/>
        <v>103448.8</v>
      </c>
      <c r="O192" s="91">
        <f>SUM('[1]SANCHEZ MIRA'!O192+[1]GONZAGA!O192+'[1]LAL-LO (2)'!O192+[1]ANDREWS!O192+[1]APARRI!O192+[1]PIAT!O191+[1]LASAM!O192+[1]CARIG!O192)</f>
        <v>174</v>
      </c>
      <c r="P192" s="91">
        <f>SUM('[1]SANCHEZ MIRA'!P192+[1]GONZAGA!P192+'[1]LAL-LO (2)'!P192+[1]ANDREWS!P192+[1]APARRI!P192+[1]PIAT!P191+[1]LASAM!P192+[1]CARIG!P192)</f>
        <v>109</v>
      </c>
      <c r="Q192" s="91">
        <f>SUM('[1]SANCHEZ MIRA'!Q192+[1]GONZAGA!Q192+'[1]LAL-LO (2)'!Q192+[1]ANDREWS!Q192+[1]APARRI!Q192+[1]PIAT!Q191+[1]LASAM!Q192+[1]CARIG!Q192)</f>
        <v>68</v>
      </c>
      <c r="R192" s="90">
        <f t="shared" si="94"/>
        <v>351</v>
      </c>
      <c r="S192" s="93">
        <f t="shared" si="95"/>
        <v>89434.8</v>
      </c>
      <c r="T192" s="91">
        <f>SUM('[1]SANCHEZ MIRA'!T192+[1]GONZAGA!T192+'[1]LAL-LO (2)'!T192+[1]ANDREWS!T192+[1]APARRI!T192+[1]PIAT!T191+[1]LASAM!T192+[1]CARIG!T192)</f>
        <v>110</v>
      </c>
      <c r="U192" s="91">
        <f>SUM('[1]SANCHEZ MIRA'!U192+[1]GONZAGA!U192+'[1]LAL-LO (2)'!U192+[1]ANDREWS!U192+[1]APARRI!U192+[1]PIAT!U191+[1]LASAM!U192+[1]CARIG!U192)</f>
        <v>91</v>
      </c>
      <c r="V192" s="91">
        <f>SUM('[1]SANCHEZ MIRA'!V192+[1]GONZAGA!V192+'[1]LAL-LO (2)'!V192+[1]ANDREWS!V192+[1]APARRI!V192+[1]PIAT!V191+[1]LASAM!V192+[1]CARIG!V192)</f>
        <v>60</v>
      </c>
      <c r="W192" s="84">
        <f t="shared" si="96"/>
        <v>261</v>
      </c>
      <c r="X192" s="83">
        <f t="shared" si="97"/>
        <v>66502.8</v>
      </c>
      <c r="Y192" s="83">
        <f t="shared" si="98"/>
        <v>1560</v>
      </c>
      <c r="Z192" s="103">
        <f>(VLOOKUP(B:B,[2]AppLists!M:O,3,FALSE))*$AB$2</f>
        <v>254.8</v>
      </c>
      <c r="AA192" s="85">
        <f t="shared" si="99"/>
        <v>397488</v>
      </c>
    </row>
    <row r="193" spans="1:27" ht="28.35" customHeight="1" x14ac:dyDescent="0.25">
      <c r="A193" s="78">
        <v>147</v>
      </c>
      <c r="B193" s="95" t="s">
        <v>384</v>
      </c>
      <c r="C193" s="80" t="s">
        <v>385</v>
      </c>
      <c r="D193" s="120" t="s">
        <v>369</v>
      </c>
      <c r="E193" s="91">
        <f>SUM('[1]SANCHEZ MIRA'!E193+[1]GONZAGA!E193+'[1]LAL-LO (2)'!E193+[1]ANDREWS!E193+[1]APARRI!E193+[1]PIAT!E192+[1]LASAM!E193+[1]CARIG!E193)</f>
        <v>316</v>
      </c>
      <c r="F193" s="91">
        <f>SUM('[1]SANCHEZ MIRA'!F193+[1]GONZAGA!F193+'[1]LAL-LO (2)'!F193+[1]ANDREWS!F193+[1]APARRI!F193+[1]PIAT!F192+[1]LASAM!F193+[1]CARIG!F193)</f>
        <v>175</v>
      </c>
      <c r="G193" s="91">
        <f>SUM('[1]SANCHEZ MIRA'!G193+[1]GONZAGA!G193+'[1]LAL-LO (2)'!G193+[1]ANDREWS!G193+[1]APARRI!G193+[1]PIAT!G192+[1]LASAM!G193+[1]CARIG!G193)</f>
        <v>61</v>
      </c>
      <c r="H193" s="92">
        <f t="shared" si="90"/>
        <v>552</v>
      </c>
      <c r="I193" s="93">
        <f t="shared" si="91"/>
        <v>140649.60000000001</v>
      </c>
      <c r="J193" s="91">
        <f>SUM('[1]SANCHEZ MIRA'!J193+[1]GONZAGA!J193+'[1]LAL-LO (2)'!J193+[1]ANDREWS!J193+[1]APARRI!J193+[1]PIAT!J192+[1]LASAM!J193+[1]CARIG!J193)</f>
        <v>225</v>
      </c>
      <c r="K193" s="91">
        <f>SUM('[1]SANCHEZ MIRA'!K193+[1]GONZAGA!K193+'[1]LAL-LO (2)'!K193+[1]ANDREWS!K193+[1]APARRI!K193+[1]PIAT!K192+[1]LASAM!K193+[1]CARIG!K193)</f>
        <v>103</v>
      </c>
      <c r="L193" s="91">
        <f>SUM('[1]SANCHEZ MIRA'!L193+[1]GONZAGA!L193+'[1]LAL-LO (2)'!L193+[1]ANDREWS!L193+[1]APARRI!L193+[1]PIAT!L192+[1]LASAM!L193+[1]CARIG!L193)</f>
        <v>76</v>
      </c>
      <c r="M193" s="90">
        <f t="shared" si="92"/>
        <v>404</v>
      </c>
      <c r="N193" s="93">
        <f t="shared" si="93"/>
        <v>102939.20000000001</v>
      </c>
      <c r="O193" s="91">
        <f>SUM('[1]SANCHEZ MIRA'!O193+[1]GONZAGA!O193+'[1]LAL-LO (2)'!O193+[1]ANDREWS!O193+[1]APARRI!O193+[1]PIAT!O192+[1]LASAM!O193+[1]CARIG!O193)</f>
        <v>175</v>
      </c>
      <c r="P193" s="91">
        <f>SUM('[1]SANCHEZ MIRA'!P193+[1]GONZAGA!P193+'[1]LAL-LO (2)'!P193+[1]ANDREWS!P193+[1]APARRI!P193+[1]PIAT!P192+[1]LASAM!P193+[1]CARIG!P193)</f>
        <v>109</v>
      </c>
      <c r="Q193" s="91">
        <f>SUM('[1]SANCHEZ MIRA'!Q193+[1]GONZAGA!Q193+'[1]LAL-LO (2)'!Q193+[1]ANDREWS!Q193+[1]APARRI!Q193+[1]PIAT!Q192+[1]LASAM!Q193+[1]CARIG!Q193)</f>
        <v>69</v>
      </c>
      <c r="R193" s="90">
        <f t="shared" si="94"/>
        <v>353</v>
      </c>
      <c r="S193" s="93">
        <f t="shared" si="95"/>
        <v>89944.400000000009</v>
      </c>
      <c r="T193" s="91">
        <f>SUM('[1]SANCHEZ MIRA'!T193+[1]GONZAGA!T193+'[1]LAL-LO (2)'!T193+[1]ANDREWS!T193+[1]APARRI!T193+[1]PIAT!T192+[1]LASAM!T193+[1]CARIG!T193)</f>
        <v>103</v>
      </c>
      <c r="U193" s="91">
        <f>SUM('[1]SANCHEZ MIRA'!U193+[1]GONZAGA!U193+'[1]LAL-LO (2)'!U193+[1]ANDREWS!U193+[1]APARRI!U193+[1]PIAT!U192+[1]LASAM!U193+[1]CARIG!U193)</f>
        <v>83</v>
      </c>
      <c r="V193" s="91">
        <f>SUM('[1]SANCHEZ MIRA'!V193+[1]GONZAGA!V193+'[1]LAL-LO (2)'!V193+[1]ANDREWS!V193+[1]APARRI!V193+[1]PIAT!V192+[1]LASAM!V193+[1]CARIG!V193)</f>
        <v>58</v>
      </c>
      <c r="W193" s="84">
        <f t="shared" si="96"/>
        <v>244</v>
      </c>
      <c r="X193" s="83">
        <f t="shared" si="97"/>
        <v>62171.200000000004</v>
      </c>
      <c r="Y193" s="83">
        <f t="shared" si="98"/>
        <v>1553</v>
      </c>
      <c r="Z193" s="103">
        <f>(VLOOKUP(B:B,[2]AppLists!M:O,3,FALSE))*$AB$2</f>
        <v>254.8</v>
      </c>
      <c r="AA193" s="85">
        <f t="shared" si="99"/>
        <v>395704.4</v>
      </c>
    </row>
    <row r="194" spans="1:27" ht="28.35" customHeight="1" x14ac:dyDescent="0.25">
      <c r="A194" s="78">
        <v>148</v>
      </c>
      <c r="B194" s="95" t="s">
        <v>386</v>
      </c>
      <c r="C194" s="80" t="s">
        <v>387</v>
      </c>
      <c r="D194" s="132" t="s">
        <v>369</v>
      </c>
      <c r="E194" s="91">
        <f>SUM('[1]SANCHEZ MIRA'!E194+[1]GONZAGA!E194+'[1]LAL-LO (2)'!E194+[1]ANDREWS!E194+[1]APARRI!E194+[1]PIAT!E193+[1]LASAM!E194+[1]CARIG!E194)</f>
        <v>34</v>
      </c>
      <c r="F194" s="91">
        <f>SUM('[1]SANCHEZ MIRA'!F194+[1]GONZAGA!F194+'[1]LAL-LO (2)'!F194+[1]ANDREWS!F194+[1]APARRI!F194+[1]PIAT!F193+[1]LASAM!F194+[1]CARIG!F194)</f>
        <v>20</v>
      </c>
      <c r="G194" s="91">
        <f>SUM('[1]SANCHEZ MIRA'!G194+[1]GONZAGA!G194+'[1]LAL-LO (2)'!G194+[1]ANDREWS!G194+[1]APARRI!G194+[1]PIAT!G193+[1]LASAM!G194+[1]CARIG!G194)</f>
        <v>18</v>
      </c>
      <c r="H194" s="92">
        <f t="shared" si="90"/>
        <v>72</v>
      </c>
      <c r="I194" s="93">
        <f t="shared" si="91"/>
        <v>0</v>
      </c>
      <c r="J194" s="91">
        <f>SUM('[1]SANCHEZ MIRA'!J194+[1]GONZAGA!J194+'[1]LAL-LO (2)'!J194+[1]ANDREWS!J194+[1]APARRI!J194+[1]PIAT!J193+[1]LASAM!J194+[1]CARIG!J194)</f>
        <v>28</v>
      </c>
      <c r="K194" s="91">
        <f>SUM('[1]SANCHEZ MIRA'!K194+[1]GONZAGA!K194+'[1]LAL-LO (2)'!K194+[1]ANDREWS!K194+[1]APARRI!K194+[1]PIAT!K193+[1]LASAM!K194+[1]CARIG!K194)</f>
        <v>10</v>
      </c>
      <c r="L194" s="91">
        <f>SUM('[1]SANCHEZ MIRA'!L194+[1]GONZAGA!L194+'[1]LAL-LO (2)'!L194+[1]ANDREWS!L194+[1]APARRI!L194+[1]PIAT!L193+[1]LASAM!L194+[1]CARIG!L194)</f>
        <v>19</v>
      </c>
      <c r="M194" s="90">
        <f t="shared" si="92"/>
        <v>57</v>
      </c>
      <c r="N194" s="93">
        <f t="shared" si="93"/>
        <v>0</v>
      </c>
      <c r="O194" s="91">
        <f>SUM('[1]SANCHEZ MIRA'!O194+[1]GONZAGA!O194+'[1]LAL-LO (2)'!O194+[1]ANDREWS!O194+[1]APARRI!O194+[1]PIAT!O193+[1]LASAM!O194+[1]CARIG!O194)</f>
        <v>18</v>
      </c>
      <c r="P194" s="91">
        <f>SUM('[1]SANCHEZ MIRA'!P194+[1]GONZAGA!P194+'[1]LAL-LO (2)'!P194+[1]ANDREWS!P194+[1]APARRI!P194+[1]PIAT!P193+[1]LASAM!P194+[1]CARIG!P194)</f>
        <v>21</v>
      </c>
      <c r="Q194" s="91">
        <f>SUM('[1]SANCHEZ MIRA'!Q194+[1]GONZAGA!Q194+'[1]LAL-LO (2)'!Q194+[1]ANDREWS!Q194+[1]APARRI!Q194+[1]PIAT!Q193+[1]LASAM!Q194+[1]CARIG!Q194)</f>
        <v>13</v>
      </c>
      <c r="R194" s="90">
        <f t="shared" si="94"/>
        <v>52</v>
      </c>
      <c r="S194" s="93">
        <f t="shared" si="95"/>
        <v>0</v>
      </c>
      <c r="T194" s="91">
        <f>SUM('[1]SANCHEZ MIRA'!T194+[1]GONZAGA!T194+'[1]LAL-LO (2)'!T194+[1]ANDREWS!T194+[1]APARRI!T194+[1]PIAT!T193+[1]LASAM!T194+[1]CARIG!T194)</f>
        <v>15</v>
      </c>
      <c r="U194" s="91">
        <f>SUM('[1]SANCHEZ MIRA'!U194+[1]GONZAGA!U194+'[1]LAL-LO (2)'!U194+[1]ANDREWS!U194+[1]APARRI!U194+[1]PIAT!U193+[1]LASAM!U194+[1]CARIG!U194)</f>
        <v>10</v>
      </c>
      <c r="V194" s="91">
        <f>SUM('[1]SANCHEZ MIRA'!V194+[1]GONZAGA!V194+'[1]LAL-LO (2)'!V194+[1]ANDREWS!V194+[1]APARRI!V194+[1]PIAT!V193+[1]LASAM!V194+[1]CARIG!V194)</f>
        <v>22</v>
      </c>
      <c r="W194" s="84">
        <f t="shared" si="96"/>
        <v>47</v>
      </c>
      <c r="X194" s="83">
        <f t="shared" si="97"/>
        <v>0</v>
      </c>
      <c r="Y194" s="83">
        <f t="shared" si="98"/>
        <v>228</v>
      </c>
      <c r="Z194" s="103">
        <f>(VLOOKUP(B:B,[2]AppLists!M:O,3,FALSE))*$AB$2</f>
        <v>0</v>
      </c>
      <c r="AA194" s="85">
        <f t="shared" si="99"/>
        <v>0</v>
      </c>
    </row>
    <row r="195" spans="1:27" ht="28.35" customHeight="1" x14ac:dyDescent="0.25">
      <c r="A195" s="78">
        <v>149</v>
      </c>
      <c r="B195" s="95" t="s">
        <v>388</v>
      </c>
      <c r="C195" s="80" t="s">
        <v>389</v>
      </c>
      <c r="D195" s="120" t="s">
        <v>369</v>
      </c>
      <c r="E195" s="91">
        <f>SUM('[1]SANCHEZ MIRA'!E195+[1]GONZAGA!E195+'[1]LAL-LO (2)'!E195+[1]ANDREWS!E195+[1]APARRI!E195+[1]PIAT!E194+[1]LASAM!E195+[1]CARIG!E195)</f>
        <v>9</v>
      </c>
      <c r="F195" s="91">
        <f>SUM('[1]SANCHEZ MIRA'!F195+[1]GONZAGA!F195+'[1]LAL-LO (2)'!F195+[1]ANDREWS!F195+[1]APARRI!F195+[1]PIAT!F194+[1]LASAM!F195+[1]CARIG!F195)</f>
        <v>0</v>
      </c>
      <c r="G195" s="91">
        <f>SUM('[1]SANCHEZ MIRA'!G195+[1]GONZAGA!G195+'[1]LAL-LO (2)'!G195+[1]ANDREWS!G195+[1]APARRI!G195+[1]PIAT!G194+[1]LASAM!G195+[1]CARIG!G195)</f>
        <v>3</v>
      </c>
      <c r="H195" s="92">
        <f t="shared" si="90"/>
        <v>12</v>
      </c>
      <c r="I195" s="93">
        <f t="shared" si="91"/>
        <v>0</v>
      </c>
      <c r="J195" s="91">
        <f>SUM('[1]SANCHEZ MIRA'!J195+[1]GONZAGA!J195+'[1]LAL-LO (2)'!J195+[1]ANDREWS!J195+[1]APARRI!J195+[1]PIAT!J194+[1]LASAM!J195+[1]CARIG!J195)</f>
        <v>3</v>
      </c>
      <c r="K195" s="91">
        <f>SUM('[1]SANCHEZ MIRA'!K195+[1]GONZAGA!K195+'[1]LAL-LO (2)'!K195+[1]ANDREWS!K195+[1]APARRI!K195+[1]PIAT!K194+[1]LASAM!K195+[1]CARIG!K195)</f>
        <v>0</v>
      </c>
      <c r="L195" s="91">
        <f>SUM('[1]SANCHEZ MIRA'!L195+[1]GONZAGA!L195+'[1]LAL-LO (2)'!L195+[1]ANDREWS!L195+[1]APARRI!L195+[1]PIAT!L194+[1]LASAM!L195+[1]CARIG!L195)</f>
        <v>3</v>
      </c>
      <c r="M195" s="90">
        <f t="shared" si="92"/>
        <v>6</v>
      </c>
      <c r="N195" s="93">
        <f t="shared" si="93"/>
        <v>0</v>
      </c>
      <c r="O195" s="91">
        <f>SUM('[1]SANCHEZ MIRA'!O195+[1]GONZAGA!O195+'[1]LAL-LO (2)'!O195+[1]ANDREWS!O195+[1]APARRI!O195+[1]PIAT!O194+[1]LASAM!O195+[1]CARIG!O195)</f>
        <v>3</v>
      </c>
      <c r="P195" s="91">
        <f>SUM('[1]SANCHEZ MIRA'!P195+[1]GONZAGA!P195+'[1]LAL-LO (2)'!P195+[1]ANDREWS!P195+[1]APARRI!P195+[1]PIAT!P194+[1]LASAM!P195+[1]CARIG!P195)</f>
        <v>0</v>
      </c>
      <c r="Q195" s="91">
        <f>SUM('[1]SANCHEZ MIRA'!Q195+[1]GONZAGA!Q195+'[1]LAL-LO (2)'!Q195+[1]ANDREWS!Q195+[1]APARRI!Q195+[1]PIAT!Q194+[1]LASAM!Q195+[1]CARIG!Q195)</f>
        <v>3</v>
      </c>
      <c r="R195" s="90">
        <f t="shared" si="94"/>
        <v>6</v>
      </c>
      <c r="S195" s="93">
        <f t="shared" si="95"/>
        <v>0</v>
      </c>
      <c r="T195" s="91">
        <f>SUM('[1]SANCHEZ MIRA'!T195+[1]GONZAGA!T195+'[1]LAL-LO (2)'!T195+[1]ANDREWS!T195+[1]APARRI!T195+[1]PIAT!T194+[1]LASAM!T195+[1]CARIG!T195)</f>
        <v>3</v>
      </c>
      <c r="U195" s="91">
        <f>SUM('[1]SANCHEZ MIRA'!U195+[1]GONZAGA!U195+'[1]LAL-LO (2)'!U195+[1]ANDREWS!U195+[1]APARRI!U195+[1]PIAT!U194+[1]LASAM!U195+[1]CARIG!U195)</f>
        <v>0</v>
      </c>
      <c r="V195" s="91">
        <f>SUM('[1]SANCHEZ MIRA'!V195+[1]GONZAGA!V195+'[1]LAL-LO (2)'!V195+[1]ANDREWS!V195+[1]APARRI!V195+[1]PIAT!V194+[1]LASAM!V195+[1]CARIG!V195)</f>
        <v>3</v>
      </c>
      <c r="W195" s="84">
        <f t="shared" si="96"/>
        <v>6</v>
      </c>
      <c r="X195" s="83">
        <f t="shared" si="97"/>
        <v>0</v>
      </c>
      <c r="Y195" s="83">
        <f t="shared" si="98"/>
        <v>30</v>
      </c>
      <c r="Z195" s="103">
        <f>(VLOOKUP(B:B,[2]AppLists!M:O,3,FALSE))*$AB$2</f>
        <v>0</v>
      </c>
      <c r="AA195" s="85">
        <f t="shared" si="99"/>
        <v>0</v>
      </c>
    </row>
    <row r="196" spans="1:27" ht="28.35" customHeight="1" x14ac:dyDescent="0.25">
      <c r="A196" s="78">
        <v>150</v>
      </c>
      <c r="B196" s="95" t="s">
        <v>390</v>
      </c>
      <c r="C196" s="80" t="s">
        <v>391</v>
      </c>
      <c r="D196" s="132" t="s">
        <v>369</v>
      </c>
      <c r="E196" s="91">
        <f>SUM('[1]SANCHEZ MIRA'!E196+[1]GONZAGA!E196+'[1]LAL-LO (2)'!E196+[1]ANDREWS!E196+[1]APARRI!E196+[1]PIAT!E195+[1]LASAM!E196+[1]CARIG!E196)</f>
        <v>3</v>
      </c>
      <c r="F196" s="91">
        <f>SUM('[1]SANCHEZ MIRA'!F196+[1]GONZAGA!F196+'[1]LAL-LO (2)'!F196+[1]ANDREWS!F196+[1]APARRI!F196+[1]PIAT!F195+[1]LASAM!F196+[1]CARIG!F196)</f>
        <v>0</v>
      </c>
      <c r="G196" s="91">
        <f>SUM('[1]SANCHEZ MIRA'!G196+[1]GONZAGA!G196+'[1]LAL-LO (2)'!G196+[1]ANDREWS!G196+[1]APARRI!G196+[1]PIAT!G195+[1]LASAM!G196+[1]CARIG!G196)</f>
        <v>0</v>
      </c>
      <c r="H196" s="92">
        <f t="shared" si="90"/>
        <v>3</v>
      </c>
      <c r="I196" s="93">
        <f t="shared" si="91"/>
        <v>1974.96</v>
      </c>
      <c r="J196" s="91">
        <f>SUM('[1]SANCHEZ MIRA'!J196+[1]GONZAGA!J196+'[1]LAL-LO (2)'!J196+[1]ANDREWS!J196+[1]APARRI!J196+[1]PIAT!J195+[1]LASAM!J196+[1]CARIG!J196)</f>
        <v>0</v>
      </c>
      <c r="K196" s="91">
        <f>SUM('[1]SANCHEZ MIRA'!K196+[1]GONZAGA!K196+'[1]LAL-LO (2)'!K196+[1]ANDREWS!K196+[1]APARRI!K196+[1]PIAT!K195+[1]LASAM!K196+[1]CARIG!K196)</f>
        <v>0</v>
      </c>
      <c r="L196" s="91">
        <f>SUM('[1]SANCHEZ MIRA'!L196+[1]GONZAGA!L196+'[1]LAL-LO (2)'!L196+[1]ANDREWS!L196+[1]APARRI!L196+[1]PIAT!L195+[1]LASAM!L196+[1]CARIG!L196)</f>
        <v>0</v>
      </c>
      <c r="M196" s="90">
        <f t="shared" si="92"/>
        <v>0</v>
      </c>
      <c r="N196" s="93">
        <f t="shared" si="93"/>
        <v>0</v>
      </c>
      <c r="O196" s="91">
        <f>SUM('[1]SANCHEZ MIRA'!O196+[1]GONZAGA!O196+'[1]LAL-LO (2)'!O196+[1]ANDREWS!O196+[1]APARRI!O196+[1]PIAT!O195+[1]LASAM!O196+[1]CARIG!O196)</f>
        <v>3</v>
      </c>
      <c r="P196" s="91">
        <f>SUM('[1]SANCHEZ MIRA'!P196+[1]GONZAGA!P196+'[1]LAL-LO (2)'!P196+[1]ANDREWS!P196+[1]APARRI!P196+[1]PIAT!P195+[1]LASAM!P196+[1]CARIG!P196)</f>
        <v>0</v>
      </c>
      <c r="Q196" s="91">
        <f>SUM('[1]SANCHEZ MIRA'!Q196+[1]GONZAGA!Q196+'[1]LAL-LO (2)'!Q196+[1]ANDREWS!Q196+[1]APARRI!Q196+[1]PIAT!Q195+[1]LASAM!Q196+[1]CARIG!Q196)</f>
        <v>0</v>
      </c>
      <c r="R196" s="90">
        <f t="shared" si="94"/>
        <v>3</v>
      </c>
      <c r="S196" s="93">
        <f t="shared" si="95"/>
        <v>1974.96</v>
      </c>
      <c r="T196" s="91">
        <f>SUM('[1]SANCHEZ MIRA'!T196+[1]GONZAGA!T196+'[1]LAL-LO (2)'!T196+[1]ANDREWS!T196+[1]APARRI!T196+[1]PIAT!T195+[1]LASAM!T196+[1]CARIG!T196)</f>
        <v>0</v>
      </c>
      <c r="U196" s="91">
        <f>SUM('[1]SANCHEZ MIRA'!U196+[1]GONZAGA!U196+'[1]LAL-LO (2)'!U196+[1]ANDREWS!U196+[1]APARRI!U196+[1]PIAT!U195+[1]LASAM!U196+[1]CARIG!U196)</f>
        <v>0</v>
      </c>
      <c r="V196" s="91">
        <f>SUM('[1]SANCHEZ MIRA'!V196+[1]GONZAGA!V196+'[1]LAL-LO (2)'!V196+[1]ANDREWS!V196+[1]APARRI!V196+[1]PIAT!V195+[1]LASAM!V196+[1]CARIG!V196)</f>
        <v>0</v>
      </c>
      <c r="W196" s="84">
        <f t="shared" si="96"/>
        <v>0</v>
      </c>
      <c r="X196" s="83">
        <f t="shared" si="97"/>
        <v>0</v>
      </c>
      <c r="Y196" s="83">
        <f t="shared" si="98"/>
        <v>6</v>
      </c>
      <c r="Z196" s="103">
        <f>(VLOOKUP(B:B,[2]AppLists!M:O,3,FALSE))*$AB$2</f>
        <v>658.32</v>
      </c>
      <c r="AA196" s="85">
        <f t="shared" si="99"/>
        <v>3949.92</v>
      </c>
    </row>
    <row r="197" spans="1:27" ht="28.35" customHeight="1" x14ac:dyDescent="0.25">
      <c r="A197" s="78">
        <v>151</v>
      </c>
      <c r="B197" s="95" t="s">
        <v>392</v>
      </c>
      <c r="C197" s="80" t="s">
        <v>393</v>
      </c>
      <c r="D197" s="120" t="s">
        <v>369</v>
      </c>
      <c r="E197" s="91">
        <f>SUM('[1]SANCHEZ MIRA'!E197+[1]GONZAGA!E197+'[1]LAL-LO (2)'!E197+[1]ANDREWS!E197+[1]APARRI!E197+[1]PIAT!E196+[1]LASAM!E197+[1]CARIG!E197)</f>
        <v>2</v>
      </c>
      <c r="F197" s="91">
        <f>SUM('[1]SANCHEZ MIRA'!F197+[1]GONZAGA!F197+'[1]LAL-LO (2)'!F197+[1]ANDREWS!F197+[1]APARRI!F197+[1]PIAT!F196+[1]LASAM!F197+[1]CARIG!F197)</f>
        <v>0</v>
      </c>
      <c r="G197" s="91">
        <f>SUM('[1]SANCHEZ MIRA'!G197+[1]GONZAGA!G197+'[1]LAL-LO (2)'!G197+[1]ANDREWS!G197+[1]APARRI!G197+[1]PIAT!G196+[1]LASAM!G197+[1]CARIG!G197)</f>
        <v>0</v>
      </c>
      <c r="H197" s="92">
        <f t="shared" si="90"/>
        <v>2</v>
      </c>
      <c r="I197" s="93">
        <f t="shared" si="91"/>
        <v>1491.3600000000001</v>
      </c>
      <c r="J197" s="91">
        <f>SUM('[1]SANCHEZ MIRA'!J197+[1]GONZAGA!J197+'[1]LAL-LO (2)'!J197+[1]ANDREWS!J197+[1]APARRI!J197+[1]PIAT!J196+[1]LASAM!J197+[1]CARIG!J197)</f>
        <v>0</v>
      </c>
      <c r="K197" s="91">
        <f>SUM('[1]SANCHEZ MIRA'!K197+[1]GONZAGA!K197+'[1]LAL-LO (2)'!K197+[1]ANDREWS!K197+[1]APARRI!K197+[1]PIAT!K196+[1]LASAM!K197+[1]CARIG!K197)</f>
        <v>0</v>
      </c>
      <c r="L197" s="91">
        <f>SUM('[1]SANCHEZ MIRA'!L197+[1]GONZAGA!L197+'[1]LAL-LO (2)'!L197+[1]ANDREWS!L197+[1]APARRI!L197+[1]PIAT!L196+[1]LASAM!L197+[1]CARIG!L197)</f>
        <v>0</v>
      </c>
      <c r="M197" s="90">
        <f t="shared" si="92"/>
        <v>0</v>
      </c>
      <c r="N197" s="93">
        <f t="shared" si="93"/>
        <v>0</v>
      </c>
      <c r="O197" s="91">
        <f>SUM('[1]SANCHEZ MIRA'!O197+[1]GONZAGA!O197+'[1]LAL-LO (2)'!O197+[1]ANDREWS!O197+[1]APARRI!O197+[1]PIAT!O196+[1]LASAM!O197+[1]CARIG!O197)</f>
        <v>2</v>
      </c>
      <c r="P197" s="91">
        <f>SUM('[1]SANCHEZ MIRA'!P197+[1]GONZAGA!P197+'[1]LAL-LO (2)'!P197+[1]ANDREWS!P197+[1]APARRI!P197+[1]PIAT!P196+[1]LASAM!P197+[1]CARIG!P197)</f>
        <v>0</v>
      </c>
      <c r="Q197" s="91">
        <f>SUM('[1]SANCHEZ MIRA'!Q197+[1]GONZAGA!Q197+'[1]LAL-LO (2)'!Q197+[1]ANDREWS!Q197+[1]APARRI!Q197+[1]PIAT!Q196+[1]LASAM!Q197+[1]CARIG!Q197)</f>
        <v>0</v>
      </c>
      <c r="R197" s="90">
        <f t="shared" si="94"/>
        <v>2</v>
      </c>
      <c r="S197" s="93">
        <f t="shared" si="95"/>
        <v>1491.3600000000001</v>
      </c>
      <c r="T197" s="91">
        <f>SUM('[1]SANCHEZ MIRA'!T197+[1]GONZAGA!T197+'[1]LAL-LO (2)'!T197+[1]ANDREWS!T197+[1]APARRI!T197+[1]PIAT!T196+[1]LASAM!T197+[1]CARIG!T197)</f>
        <v>0</v>
      </c>
      <c r="U197" s="91">
        <f>SUM('[1]SANCHEZ MIRA'!U197+[1]GONZAGA!U197+'[1]LAL-LO (2)'!U197+[1]ANDREWS!U197+[1]APARRI!U197+[1]PIAT!U196+[1]LASAM!U197+[1]CARIG!U197)</f>
        <v>0</v>
      </c>
      <c r="V197" s="91">
        <f>SUM('[1]SANCHEZ MIRA'!V197+[1]GONZAGA!V197+'[1]LAL-LO (2)'!V197+[1]ANDREWS!V197+[1]APARRI!V197+[1]PIAT!V196+[1]LASAM!V197+[1]CARIG!V197)</f>
        <v>0</v>
      </c>
      <c r="W197" s="84">
        <f t="shared" si="96"/>
        <v>0</v>
      </c>
      <c r="X197" s="83">
        <f t="shared" si="97"/>
        <v>0</v>
      </c>
      <c r="Y197" s="83">
        <f t="shared" si="98"/>
        <v>4</v>
      </c>
      <c r="Z197" s="103">
        <f>(VLOOKUP(B:B,[2]AppLists!M:O,3,FALSE))*$AB$2</f>
        <v>745.68000000000006</v>
      </c>
      <c r="AA197" s="85">
        <f t="shared" si="99"/>
        <v>2982.7200000000003</v>
      </c>
    </row>
    <row r="198" spans="1:27" ht="28.35" customHeight="1" x14ac:dyDescent="0.25">
      <c r="A198" s="78">
        <v>152</v>
      </c>
      <c r="B198" s="95" t="s">
        <v>394</v>
      </c>
      <c r="C198" s="80" t="s">
        <v>395</v>
      </c>
      <c r="D198" s="132" t="s">
        <v>369</v>
      </c>
      <c r="E198" s="91">
        <f>SUM('[1]SANCHEZ MIRA'!E198+[1]GONZAGA!E198+'[1]LAL-LO (2)'!E198+[1]ANDREWS!E198+[1]APARRI!E198+[1]PIAT!E197+[1]LASAM!E198+[1]CARIG!E198)</f>
        <v>0</v>
      </c>
      <c r="F198" s="91">
        <f>SUM('[1]SANCHEZ MIRA'!F198+[1]GONZAGA!F198+'[1]LAL-LO (2)'!F198+[1]ANDREWS!F198+[1]APARRI!F198+[1]PIAT!F197+[1]LASAM!F198+[1]CARIG!F198)</f>
        <v>0</v>
      </c>
      <c r="G198" s="91">
        <f>SUM('[1]SANCHEZ MIRA'!G198+[1]GONZAGA!G198+'[1]LAL-LO (2)'!G198+[1]ANDREWS!G198+[1]APARRI!G198+[1]PIAT!G197+[1]LASAM!G198+[1]CARIG!G198)</f>
        <v>0</v>
      </c>
      <c r="H198" s="92">
        <f t="shared" si="90"/>
        <v>0</v>
      </c>
      <c r="I198" s="93">
        <f t="shared" si="91"/>
        <v>0</v>
      </c>
      <c r="J198" s="91">
        <f>SUM('[1]SANCHEZ MIRA'!J198+[1]GONZAGA!J198+'[1]LAL-LO (2)'!J198+[1]ANDREWS!J198+[1]APARRI!J198+[1]PIAT!J197+[1]LASAM!J198+[1]CARIG!J198)</f>
        <v>0</v>
      </c>
      <c r="K198" s="91">
        <f>SUM('[1]SANCHEZ MIRA'!K198+[1]GONZAGA!K198+'[1]LAL-LO (2)'!K198+[1]ANDREWS!K198+[1]APARRI!K198+[1]PIAT!K197+[1]LASAM!K198+[1]CARIG!K198)</f>
        <v>0</v>
      </c>
      <c r="L198" s="91">
        <f>SUM('[1]SANCHEZ MIRA'!L198+[1]GONZAGA!L198+'[1]LAL-LO (2)'!L198+[1]ANDREWS!L198+[1]APARRI!L198+[1]PIAT!L197+[1]LASAM!L198+[1]CARIG!L198)</f>
        <v>0</v>
      </c>
      <c r="M198" s="90">
        <f t="shared" si="92"/>
        <v>0</v>
      </c>
      <c r="N198" s="93">
        <f t="shared" si="93"/>
        <v>0</v>
      </c>
      <c r="O198" s="91">
        <f>SUM('[1]SANCHEZ MIRA'!O198+[1]GONZAGA!O198+'[1]LAL-LO (2)'!O198+[1]ANDREWS!O198+[1]APARRI!O198+[1]PIAT!O197+[1]LASAM!O198+[1]CARIG!O198)</f>
        <v>0</v>
      </c>
      <c r="P198" s="91">
        <f>SUM('[1]SANCHEZ MIRA'!P198+[1]GONZAGA!P198+'[1]LAL-LO (2)'!P198+[1]ANDREWS!P198+[1]APARRI!P198+[1]PIAT!P197+[1]LASAM!P198+[1]CARIG!P198)</f>
        <v>0</v>
      </c>
      <c r="Q198" s="91">
        <f>SUM('[1]SANCHEZ MIRA'!Q198+[1]GONZAGA!Q198+'[1]LAL-LO (2)'!Q198+[1]ANDREWS!Q198+[1]APARRI!Q198+[1]PIAT!Q197+[1]LASAM!Q198+[1]CARIG!Q198)</f>
        <v>0</v>
      </c>
      <c r="R198" s="90">
        <f t="shared" si="94"/>
        <v>0</v>
      </c>
      <c r="S198" s="93">
        <f t="shared" si="95"/>
        <v>0</v>
      </c>
      <c r="T198" s="91">
        <f>SUM('[1]SANCHEZ MIRA'!T198+[1]GONZAGA!T198+'[1]LAL-LO (2)'!T198+[1]ANDREWS!T198+[1]APARRI!T198+[1]PIAT!T197+[1]LASAM!T198+[1]CARIG!T198)</f>
        <v>0</v>
      </c>
      <c r="U198" s="91">
        <f>SUM('[1]SANCHEZ MIRA'!U198+[1]GONZAGA!U198+'[1]LAL-LO (2)'!U198+[1]ANDREWS!U198+[1]APARRI!U198+[1]PIAT!U197+[1]LASAM!U198+[1]CARIG!U198)</f>
        <v>0</v>
      </c>
      <c r="V198" s="91">
        <f>SUM('[1]SANCHEZ MIRA'!V198+[1]GONZAGA!V198+'[1]LAL-LO (2)'!V198+[1]ANDREWS!V198+[1]APARRI!V198+[1]PIAT!V197+[1]LASAM!V198+[1]CARIG!V198)</f>
        <v>0</v>
      </c>
      <c r="W198" s="84">
        <f t="shared" si="96"/>
        <v>0</v>
      </c>
      <c r="X198" s="83">
        <f t="shared" si="97"/>
        <v>0</v>
      </c>
      <c r="Y198" s="83">
        <f t="shared" si="98"/>
        <v>0</v>
      </c>
      <c r="Z198" s="103">
        <f>(VLOOKUP(B:B,[2]AppLists!M:O,3,FALSE))*$AB$2</f>
        <v>1492.4</v>
      </c>
      <c r="AA198" s="85">
        <f t="shared" si="99"/>
        <v>0</v>
      </c>
    </row>
    <row r="199" spans="1:27" ht="28.35" customHeight="1" x14ac:dyDescent="0.25">
      <c r="A199" s="78">
        <v>153</v>
      </c>
      <c r="B199" s="95" t="s">
        <v>396</v>
      </c>
      <c r="C199" s="80" t="s">
        <v>397</v>
      </c>
      <c r="D199" s="120" t="s">
        <v>369</v>
      </c>
      <c r="E199" s="91">
        <f>SUM('[1]SANCHEZ MIRA'!E199+[1]GONZAGA!E199+'[1]LAL-LO (2)'!E199+[1]ANDREWS!E199+[1]APARRI!E199+[1]PIAT!E198+[1]LASAM!E199+[1]CARIG!E199)</f>
        <v>0</v>
      </c>
      <c r="F199" s="91">
        <f>SUM('[1]SANCHEZ MIRA'!F199+[1]GONZAGA!F199+'[1]LAL-LO (2)'!F199+[1]ANDREWS!F199+[1]APARRI!F199+[1]PIAT!F198+[1]LASAM!F199+[1]CARIG!F199)</f>
        <v>0</v>
      </c>
      <c r="G199" s="91">
        <f>SUM('[1]SANCHEZ MIRA'!G199+[1]GONZAGA!G199+'[1]LAL-LO (2)'!G199+[1]ANDREWS!G199+[1]APARRI!G199+[1]PIAT!G198+[1]LASAM!G199+[1]CARIG!G199)</f>
        <v>0</v>
      </c>
      <c r="H199" s="92">
        <f t="shared" si="90"/>
        <v>0</v>
      </c>
      <c r="I199" s="93">
        <f t="shared" si="91"/>
        <v>0</v>
      </c>
      <c r="J199" s="91">
        <f>SUM('[1]SANCHEZ MIRA'!J199+[1]GONZAGA!J199+'[1]LAL-LO (2)'!J199+[1]ANDREWS!J199+[1]APARRI!J199+[1]PIAT!J198+[1]LASAM!J199+[1]CARIG!J199)</f>
        <v>0</v>
      </c>
      <c r="K199" s="91">
        <f>SUM('[1]SANCHEZ MIRA'!K199+[1]GONZAGA!K199+'[1]LAL-LO (2)'!K199+[1]ANDREWS!K199+[1]APARRI!K199+[1]PIAT!K198+[1]LASAM!K199+[1]CARIG!K199)</f>
        <v>0</v>
      </c>
      <c r="L199" s="91">
        <f>SUM('[1]SANCHEZ MIRA'!L199+[1]GONZAGA!L199+'[1]LAL-LO (2)'!L199+[1]ANDREWS!L199+[1]APARRI!L199+[1]PIAT!L198+[1]LASAM!L199+[1]CARIG!L199)</f>
        <v>0</v>
      </c>
      <c r="M199" s="90">
        <f t="shared" si="92"/>
        <v>0</v>
      </c>
      <c r="N199" s="93">
        <f t="shared" si="93"/>
        <v>0</v>
      </c>
      <c r="O199" s="91">
        <f>SUM('[1]SANCHEZ MIRA'!O199+[1]GONZAGA!O199+'[1]LAL-LO (2)'!O199+[1]ANDREWS!O199+[1]APARRI!O199+[1]PIAT!O198+[1]LASAM!O199+[1]CARIG!O199)</f>
        <v>0</v>
      </c>
      <c r="P199" s="91">
        <f>SUM('[1]SANCHEZ MIRA'!P199+[1]GONZAGA!P199+'[1]LAL-LO (2)'!P199+[1]ANDREWS!P199+[1]APARRI!P199+[1]PIAT!P198+[1]LASAM!P199+[1]CARIG!P199)</f>
        <v>0</v>
      </c>
      <c r="Q199" s="91">
        <f>SUM('[1]SANCHEZ MIRA'!Q199+[1]GONZAGA!Q199+'[1]LAL-LO (2)'!Q199+[1]ANDREWS!Q199+[1]APARRI!Q199+[1]PIAT!Q198+[1]LASAM!Q199+[1]CARIG!Q199)</f>
        <v>0</v>
      </c>
      <c r="R199" s="90">
        <f t="shared" si="94"/>
        <v>0</v>
      </c>
      <c r="S199" s="93">
        <f t="shared" si="95"/>
        <v>0</v>
      </c>
      <c r="T199" s="91">
        <f>SUM('[1]SANCHEZ MIRA'!T199+[1]GONZAGA!T199+'[1]LAL-LO (2)'!T199+[1]ANDREWS!T199+[1]APARRI!T199+[1]PIAT!T198+[1]LASAM!T199+[1]CARIG!T199)</f>
        <v>0</v>
      </c>
      <c r="U199" s="91">
        <f>SUM('[1]SANCHEZ MIRA'!U199+[1]GONZAGA!U199+'[1]LAL-LO (2)'!U199+[1]ANDREWS!U199+[1]APARRI!U199+[1]PIAT!U198+[1]LASAM!U199+[1]CARIG!U199)</f>
        <v>0</v>
      </c>
      <c r="V199" s="91">
        <f>SUM('[1]SANCHEZ MIRA'!V199+[1]GONZAGA!V199+'[1]LAL-LO (2)'!V199+[1]ANDREWS!V199+[1]APARRI!V199+[1]PIAT!V198+[1]LASAM!V199+[1]CARIG!V199)</f>
        <v>0</v>
      </c>
      <c r="W199" s="84">
        <f t="shared" si="96"/>
        <v>0</v>
      </c>
      <c r="X199" s="83">
        <f t="shared" si="97"/>
        <v>0</v>
      </c>
      <c r="Y199" s="83">
        <f t="shared" si="98"/>
        <v>0</v>
      </c>
      <c r="Z199" s="103">
        <f>(VLOOKUP(B:B,[2]AppLists!M:O,3,FALSE))*$AB$2</f>
        <v>1996.8000000000002</v>
      </c>
      <c r="AA199" s="85">
        <f t="shared" si="99"/>
        <v>0</v>
      </c>
    </row>
    <row r="200" spans="1:27" ht="28.35" customHeight="1" x14ac:dyDescent="0.25">
      <c r="A200" s="78">
        <v>154</v>
      </c>
      <c r="B200" s="95" t="s">
        <v>398</v>
      </c>
      <c r="C200" s="80" t="s">
        <v>399</v>
      </c>
      <c r="D200" s="132" t="s">
        <v>369</v>
      </c>
      <c r="E200" s="91">
        <f>SUM('[1]SANCHEZ MIRA'!E200+[1]GONZAGA!E200+'[1]LAL-LO (2)'!E200+[1]ANDREWS!E200+[1]APARRI!E200+[1]PIAT!E199+[1]LASAM!E200+[1]CARIG!E200)</f>
        <v>0</v>
      </c>
      <c r="F200" s="91">
        <f>SUM('[1]SANCHEZ MIRA'!F200+[1]GONZAGA!F200+'[1]LAL-LO (2)'!F200+[1]ANDREWS!F200+[1]APARRI!F200+[1]PIAT!F199+[1]LASAM!F200+[1]CARIG!F200)</f>
        <v>0</v>
      </c>
      <c r="G200" s="91">
        <f>SUM('[1]SANCHEZ MIRA'!G200+[1]GONZAGA!G200+'[1]LAL-LO (2)'!G200+[1]ANDREWS!G200+[1]APARRI!G200+[1]PIAT!G199+[1]LASAM!G200+[1]CARIG!G200)</f>
        <v>0</v>
      </c>
      <c r="H200" s="92">
        <f t="shared" si="90"/>
        <v>0</v>
      </c>
      <c r="I200" s="93">
        <f t="shared" si="91"/>
        <v>0</v>
      </c>
      <c r="J200" s="91">
        <f>SUM('[1]SANCHEZ MIRA'!J200+[1]GONZAGA!J200+'[1]LAL-LO (2)'!J200+[1]ANDREWS!J200+[1]APARRI!J200+[1]PIAT!J199+[1]LASAM!J200+[1]CARIG!J200)</f>
        <v>0</v>
      </c>
      <c r="K200" s="91">
        <f>SUM('[1]SANCHEZ MIRA'!K200+[1]GONZAGA!K200+'[1]LAL-LO (2)'!K200+[1]ANDREWS!K200+[1]APARRI!K200+[1]PIAT!K199+[1]LASAM!K200+[1]CARIG!K200)</f>
        <v>0</v>
      </c>
      <c r="L200" s="91">
        <f>SUM('[1]SANCHEZ MIRA'!L200+[1]GONZAGA!L200+'[1]LAL-LO (2)'!L200+[1]ANDREWS!L200+[1]APARRI!L200+[1]PIAT!L199+[1]LASAM!L200+[1]CARIG!L200)</f>
        <v>0</v>
      </c>
      <c r="M200" s="90">
        <f t="shared" si="92"/>
        <v>0</v>
      </c>
      <c r="N200" s="93">
        <f t="shared" si="93"/>
        <v>0</v>
      </c>
      <c r="O200" s="91">
        <f>SUM('[1]SANCHEZ MIRA'!O200+[1]GONZAGA!O200+'[1]LAL-LO (2)'!O200+[1]ANDREWS!O200+[1]APARRI!O200+[1]PIAT!O199+[1]LASAM!O200+[1]CARIG!O200)</f>
        <v>0</v>
      </c>
      <c r="P200" s="91">
        <f>SUM('[1]SANCHEZ MIRA'!P200+[1]GONZAGA!P200+'[1]LAL-LO (2)'!P200+[1]ANDREWS!P200+[1]APARRI!P200+[1]PIAT!P199+[1]LASAM!P200+[1]CARIG!P200)</f>
        <v>0</v>
      </c>
      <c r="Q200" s="91">
        <f>SUM('[1]SANCHEZ MIRA'!Q200+[1]GONZAGA!Q200+'[1]LAL-LO (2)'!Q200+[1]ANDREWS!Q200+[1]APARRI!Q200+[1]PIAT!Q199+[1]LASAM!Q200+[1]CARIG!Q200)</f>
        <v>0</v>
      </c>
      <c r="R200" s="90">
        <f t="shared" si="94"/>
        <v>0</v>
      </c>
      <c r="S200" s="93">
        <f t="shared" si="95"/>
        <v>0</v>
      </c>
      <c r="T200" s="91">
        <f>SUM('[1]SANCHEZ MIRA'!T200+[1]GONZAGA!T200+'[1]LAL-LO (2)'!T200+[1]ANDREWS!T200+[1]APARRI!T200+[1]PIAT!T199+[1]LASAM!T200+[1]CARIG!T200)</f>
        <v>0</v>
      </c>
      <c r="U200" s="91">
        <f>SUM('[1]SANCHEZ MIRA'!U200+[1]GONZAGA!U200+'[1]LAL-LO (2)'!U200+[1]ANDREWS!U200+[1]APARRI!U200+[1]PIAT!U199+[1]LASAM!U200+[1]CARIG!U200)</f>
        <v>0</v>
      </c>
      <c r="V200" s="91">
        <f>SUM('[1]SANCHEZ MIRA'!V200+[1]GONZAGA!V200+'[1]LAL-LO (2)'!V200+[1]ANDREWS!V200+[1]APARRI!V200+[1]PIAT!V199+[1]LASAM!V200+[1]CARIG!V200)</f>
        <v>0</v>
      </c>
      <c r="W200" s="84">
        <f t="shared" si="96"/>
        <v>0</v>
      </c>
      <c r="X200" s="83">
        <f t="shared" si="97"/>
        <v>0</v>
      </c>
      <c r="Y200" s="83">
        <f t="shared" si="98"/>
        <v>0</v>
      </c>
      <c r="Z200" s="103">
        <f>(VLOOKUP(B:B,[2]AppLists!M:O,3,FALSE))*$AB$2</f>
        <v>1996.8000000000002</v>
      </c>
      <c r="AA200" s="85">
        <f t="shared" si="99"/>
        <v>0</v>
      </c>
    </row>
    <row r="201" spans="1:27" ht="28.35" customHeight="1" x14ac:dyDescent="0.25">
      <c r="A201" s="78">
        <v>155</v>
      </c>
      <c r="B201" s="95" t="s">
        <v>400</v>
      </c>
      <c r="C201" s="80" t="s">
        <v>401</v>
      </c>
      <c r="D201" s="120" t="s">
        <v>369</v>
      </c>
      <c r="E201" s="91">
        <f>SUM('[1]SANCHEZ MIRA'!E201+[1]GONZAGA!E201+'[1]LAL-LO (2)'!E201+[1]ANDREWS!E201+[1]APARRI!E201+[1]PIAT!E200+[1]LASAM!E201+[1]CARIG!E201)</f>
        <v>0</v>
      </c>
      <c r="F201" s="91">
        <f>SUM('[1]SANCHEZ MIRA'!F201+[1]GONZAGA!F201+'[1]LAL-LO (2)'!F201+[1]ANDREWS!F201+[1]APARRI!F201+[1]PIAT!F200+[1]LASAM!F201+[1]CARIG!F201)</f>
        <v>0</v>
      </c>
      <c r="G201" s="91">
        <f>SUM('[1]SANCHEZ MIRA'!G201+[1]GONZAGA!G201+'[1]LAL-LO (2)'!G201+[1]ANDREWS!G201+[1]APARRI!G201+[1]PIAT!G200+[1]LASAM!G201+[1]CARIG!G201)</f>
        <v>0</v>
      </c>
      <c r="H201" s="92">
        <f t="shared" si="90"/>
        <v>0</v>
      </c>
      <c r="I201" s="93">
        <f t="shared" si="91"/>
        <v>0</v>
      </c>
      <c r="J201" s="91">
        <f>SUM('[1]SANCHEZ MIRA'!J201+[1]GONZAGA!J201+'[1]LAL-LO (2)'!J201+[1]ANDREWS!J201+[1]APARRI!J201+[1]PIAT!J200+[1]LASAM!J201+[1]CARIG!J201)</f>
        <v>0</v>
      </c>
      <c r="K201" s="91">
        <f>SUM('[1]SANCHEZ MIRA'!K201+[1]GONZAGA!K201+'[1]LAL-LO (2)'!K201+[1]ANDREWS!K201+[1]APARRI!K201+[1]PIAT!K200+[1]LASAM!K201+[1]CARIG!K201)</f>
        <v>0</v>
      </c>
      <c r="L201" s="91">
        <f>SUM('[1]SANCHEZ MIRA'!L201+[1]GONZAGA!L201+'[1]LAL-LO (2)'!L201+[1]ANDREWS!L201+[1]APARRI!L201+[1]PIAT!L200+[1]LASAM!L201+[1]CARIG!L201)</f>
        <v>0</v>
      </c>
      <c r="M201" s="90">
        <f t="shared" si="92"/>
        <v>0</v>
      </c>
      <c r="N201" s="93">
        <f t="shared" si="93"/>
        <v>0</v>
      </c>
      <c r="O201" s="91">
        <f>SUM('[1]SANCHEZ MIRA'!O201+[1]GONZAGA!O201+'[1]LAL-LO (2)'!O201+[1]ANDREWS!O201+[1]APARRI!O201+[1]PIAT!O200+[1]LASAM!O201+[1]CARIG!O201)</f>
        <v>0</v>
      </c>
      <c r="P201" s="91">
        <f>SUM('[1]SANCHEZ MIRA'!P201+[1]GONZAGA!P201+'[1]LAL-LO (2)'!P201+[1]ANDREWS!P201+[1]APARRI!P201+[1]PIAT!P200+[1]LASAM!P201+[1]CARIG!P201)</f>
        <v>0</v>
      </c>
      <c r="Q201" s="91">
        <f>SUM('[1]SANCHEZ MIRA'!Q201+[1]GONZAGA!Q201+'[1]LAL-LO (2)'!Q201+[1]ANDREWS!Q201+[1]APARRI!Q201+[1]PIAT!Q200+[1]LASAM!Q201+[1]CARIG!Q201)</f>
        <v>0</v>
      </c>
      <c r="R201" s="90">
        <f t="shared" si="94"/>
        <v>0</v>
      </c>
      <c r="S201" s="93">
        <f t="shared" si="95"/>
        <v>0</v>
      </c>
      <c r="T201" s="91">
        <f>SUM('[1]SANCHEZ MIRA'!T201+[1]GONZAGA!T201+'[1]LAL-LO (2)'!T201+[1]ANDREWS!T201+[1]APARRI!T201+[1]PIAT!T200+[1]LASAM!T201+[1]CARIG!T201)</f>
        <v>0</v>
      </c>
      <c r="U201" s="91">
        <f>SUM('[1]SANCHEZ MIRA'!U201+[1]GONZAGA!U201+'[1]LAL-LO (2)'!U201+[1]ANDREWS!U201+[1]APARRI!U201+[1]PIAT!U200+[1]LASAM!U201+[1]CARIG!U201)</f>
        <v>0</v>
      </c>
      <c r="V201" s="91">
        <f>SUM('[1]SANCHEZ MIRA'!V201+[1]GONZAGA!V201+'[1]LAL-LO (2)'!V201+[1]ANDREWS!V201+[1]APARRI!V201+[1]PIAT!V200+[1]LASAM!V201+[1]CARIG!V201)</f>
        <v>0</v>
      </c>
      <c r="W201" s="84">
        <f t="shared" si="96"/>
        <v>0</v>
      </c>
      <c r="X201" s="83">
        <f t="shared" si="97"/>
        <v>0</v>
      </c>
      <c r="Y201" s="83">
        <f t="shared" si="98"/>
        <v>0</v>
      </c>
      <c r="Z201" s="103">
        <f>(VLOOKUP(B:B,[2]AppLists!M:O,3,FALSE))*$AB$2</f>
        <v>1996.8000000000002</v>
      </c>
      <c r="AA201" s="85">
        <f t="shared" si="99"/>
        <v>0</v>
      </c>
    </row>
    <row r="202" spans="1:27" ht="28.35" customHeight="1" x14ac:dyDescent="0.25">
      <c r="A202" s="78">
        <v>156</v>
      </c>
      <c r="B202" s="95" t="s">
        <v>402</v>
      </c>
      <c r="C202" s="80" t="s">
        <v>403</v>
      </c>
      <c r="D202" s="132" t="s">
        <v>369</v>
      </c>
      <c r="E202" s="91">
        <f>SUM('[1]SANCHEZ MIRA'!E202+[1]GONZAGA!E202+'[1]LAL-LO (2)'!E202+[1]ANDREWS!E202+[1]APARRI!E202+[1]PIAT!E201+[1]LASAM!E202+[1]CARIG!E202)</f>
        <v>0</v>
      </c>
      <c r="F202" s="91">
        <f>SUM('[1]SANCHEZ MIRA'!F202+[1]GONZAGA!F202+'[1]LAL-LO (2)'!F202+[1]ANDREWS!F202+[1]APARRI!F202+[1]PIAT!F201+[1]LASAM!F202+[1]CARIG!F202)</f>
        <v>0</v>
      </c>
      <c r="G202" s="91">
        <f>SUM('[1]SANCHEZ MIRA'!G202+[1]GONZAGA!G202+'[1]LAL-LO (2)'!G202+[1]ANDREWS!G202+[1]APARRI!G202+[1]PIAT!G201+[1]LASAM!G202+[1]CARIG!G202)</f>
        <v>0</v>
      </c>
      <c r="H202" s="92">
        <f t="shared" si="90"/>
        <v>0</v>
      </c>
      <c r="I202" s="93">
        <f t="shared" si="91"/>
        <v>0</v>
      </c>
      <c r="J202" s="91">
        <f>SUM('[1]SANCHEZ MIRA'!J202+[1]GONZAGA!J202+'[1]LAL-LO (2)'!J202+[1]ANDREWS!J202+[1]APARRI!J202+[1]PIAT!J201+[1]LASAM!J202+[1]CARIG!J202)</f>
        <v>0</v>
      </c>
      <c r="K202" s="91">
        <f>SUM('[1]SANCHEZ MIRA'!K202+[1]GONZAGA!K202+'[1]LAL-LO (2)'!K202+[1]ANDREWS!K202+[1]APARRI!K202+[1]PIAT!K201+[1]LASAM!K202+[1]CARIG!K202)</f>
        <v>0</v>
      </c>
      <c r="L202" s="91">
        <f>SUM('[1]SANCHEZ MIRA'!L202+[1]GONZAGA!L202+'[1]LAL-LO (2)'!L202+[1]ANDREWS!L202+[1]APARRI!L202+[1]PIAT!L201+[1]LASAM!L202+[1]CARIG!L202)</f>
        <v>0</v>
      </c>
      <c r="M202" s="90">
        <f t="shared" si="92"/>
        <v>0</v>
      </c>
      <c r="N202" s="93">
        <f t="shared" si="93"/>
        <v>0</v>
      </c>
      <c r="O202" s="91">
        <f>SUM('[1]SANCHEZ MIRA'!O202+[1]GONZAGA!O202+'[1]LAL-LO (2)'!O202+[1]ANDREWS!O202+[1]APARRI!O202+[1]PIAT!O201+[1]LASAM!O202+[1]CARIG!O202)</f>
        <v>0</v>
      </c>
      <c r="P202" s="91">
        <f>SUM('[1]SANCHEZ MIRA'!P202+[1]GONZAGA!P202+'[1]LAL-LO (2)'!P202+[1]ANDREWS!P202+[1]APARRI!P202+[1]PIAT!P201+[1]LASAM!P202+[1]CARIG!P202)</f>
        <v>0</v>
      </c>
      <c r="Q202" s="91">
        <f>SUM('[1]SANCHEZ MIRA'!Q202+[1]GONZAGA!Q202+'[1]LAL-LO (2)'!Q202+[1]ANDREWS!Q202+[1]APARRI!Q202+[1]PIAT!Q201+[1]LASAM!Q202+[1]CARIG!Q202)</f>
        <v>0</v>
      </c>
      <c r="R202" s="90">
        <f t="shared" si="94"/>
        <v>0</v>
      </c>
      <c r="S202" s="93">
        <f t="shared" si="95"/>
        <v>0</v>
      </c>
      <c r="T202" s="91">
        <f>SUM('[1]SANCHEZ MIRA'!T202+[1]GONZAGA!T202+'[1]LAL-LO (2)'!T202+[1]ANDREWS!T202+[1]APARRI!T202+[1]PIAT!T201+[1]LASAM!T202+[1]CARIG!T202)</f>
        <v>0</v>
      </c>
      <c r="U202" s="91">
        <f>SUM('[1]SANCHEZ MIRA'!U202+[1]GONZAGA!U202+'[1]LAL-LO (2)'!U202+[1]ANDREWS!U202+[1]APARRI!U202+[1]PIAT!U201+[1]LASAM!U202+[1]CARIG!U202)</f>
        <v>0</v>
      </c>
      <c r="V202" s="91">
        <f>SUM('[1]SANCHEZ MIRA'!V202+[1]GONZAGA!V202+'[1]LAL-LO (2)'!V202+[1]ANDREWS!V202+[1]APARRI!V202+[1]PIAT!V201+[1]LASAM!V202+[1]CARIG!V202)</f>
        <v>0</v>
      </c>
      <c r="W202" s="84">
        <f t="shared" si="96"/>
        <v>0</v>
      </c>
      <c r="X202" s="83">
        <f t="shared" si="97"/>
        <v>0</v>
      </c>
      <c r="Y202" s="83">
        <f t="shared" si="98"/>
        <v>0</v>
      </c>
      <c r="Z202" s="103">
        <f>(VLOOKUP(B:B,[2]AppLists!M:O,3,FALSE))*$AB$2</f>
        <v>1996.8000000000002</v>
      </c>
      <c r="AA202" s="85">
        <f t="shared" si="99"/>
        <v>0</v>
      </c>
    </row>
    <row r="203" spans="1:27" ht="28.35" customHeight="1" x14ac:dyDescent="0.25">
      <c r="A203" s="78">
        <v>157</v>
      </c>
      <c r="B203" s="95" t="s">
        <v>404</v>
      </c>
      <c r="C203" s="80" t="s">
        <v>405</v>
      </c>
      <c r="D203" s="120" t="s">
        <v>369</v>
      </c>
      <c r="E203" s="91">
        <f>SUM('[1]SANCHEZ MIRA'!E203+[1]GONZAGA!E203+'[1]LAL-LO (2)'!E203+[1]ANDREWS!E203+[1]APARRI!E203+[1]PIAT!E202+[1]LASAM!E203+[1]CARIG!E203)</f>
        <v>0</v>
      </c>
      <c r="F203" s="91">
        <f>SUM('[1]SANCHEZ MIRA'!F203+[1]GONZAGA!F203+'[1]LAL-LO (2)'!F203+[1]ANDREWS!F203+[1]APARRI!F203+[1]PIAT!F202+[1]LASAM!F203+[1]CARIG!F203)</f>
        <v>0</v>
      </c>
      <c r="G203" s="91">
        <f>SUM('[1]SANCHEZ MIRA'!G203+[1]GONZAGA!G203+'[1]LAL-LO (2)'!G203+[1]ANDREWS!G203+[1]APARRI!G203+[1]PIAT!G202+[1]LASAM!G203+[1]CARIG!G203)</f>
        <v>0</v>
      </c>
      <c r="H203" s="92">
        <f t="shared" si="90"/>
        <v>0</v>
      </c>
      <c r="I203" s="93">
        <f t="shared" si="91"/>
        <v>0</v>
      </c>
      <c r="J203" s="91">
        <f>SUM('[1]SANCHEZ MIRA'!J203+[1]GONZAGA!J203+'[1]LAL-LO (2)'!J203+[1]ANDREWS!J203+[1]APARRI!J203+[1]PIAT!J202+[1]LASAM!J203+[1]CARIG!J203)</f>
        <v>0</v>
      </c>
      <c r="K203" s="91">
        <f>SUM('[1]SANCHEZ MIRA'!K203+[1]GONZAGA!K203+'[1]LAL-LO (2)'!K203+[1]ANDREWS!K203+[1]APARRI!K203+[1]PIAT!K202+[1]LASAM!K203+[1]CARIG!K203)</f>
        <v>0</v>
      </c>
      <c r="L203" s="91">
        <f>SUM('[1]SANCHEZ MIRA'!L203+[1]GONZAGA!L203+'[1]LAL-LO (2)'!L203+[1]ANDREWS!L203+[1]APARRI!L203+[1]PIAT!L202+[1]LASAM!L203+[1]CARIG!L203)</f>
        <v>0</v>
      </c>
      <c r="M203" s="90">
        <f t="shared" si="92"/>
        <v>0</v>
      </c>
      <c r="N203" s="93">
        <f t="shared" si="93"/>
        <v>0</v>
      </c>
      <c r="O203" s="91">
        <f>SUM('[1]SANCHEZ MIRA'!O203+[1]GONZAGA!O203+'[1]LAL-LO (2)'!O203+[1]ANDREWS!O203+[1]APARRI!O203+[1]PIAT!O202+[1]LASAM!O203+[1]CARIG!O203)</f>
        <v>0</v>
      </c>
      <c r="P203" s="91">
        <f>SUM('[1]SANCHEZ MIRA'!P203+[1]GONZAGA!P203+'[1]LAL-LO (2)'!P203+[1]ANDREWS!P203+[1]APARRI!P203+[1]PIAT!P202+[1]LASAM!P203+[1]CARIG!P203)</f>
        <v>0</v>
      </c>
      <c r="Q203" s="91">
        <f>SUM('[1]SANCHEZ MIRA'!Q203+[1]GONZAGA!Q203+'[1]LAL-LO (2)'!Q203+[1]ANDREWS!Q203+[1]APARRI!Q203+[1]PIAT!Q202+[1]LASAM!Q203+[1]CARIG!Q203)</f>
        <v>0</v>
      </c>
      <c r="R203" s="90">
        <f t="shared" si="94"/>
        <v>0</v>
      </c>
      <c r="S203" s="93">
        <f t="shared" si="95"/>
        <v>0</v>
      </c>
      <c r="T203" s="91">
        <f>SUM('[1]SANCHEZ MIRA'!T203+[1]GONZAGA!T203+'[1]LAL-LO (2)'!T203+[1]ANDREWS!T203+[1]APARRI!T203+[1]PIAT!T202+[1]LASAM!T203+[1]CARIG!T203)</f>
        <v>0</v>
      </c>
      <c r="U203" s="91">
        <f>SUM('[1]SANCHEZ MIRA'!U203+[1]GONZAGA!U203+'[1]LAL-LO (2)'!U203+[1]ANDREWS!U203+[1]APARRI!U203+[1]PIAT!U202+[1]LASAM!U203+[1]CARIG!U203)</f>
        <v>0</v>
      </c>
      <c r="V203" s="91">
        <f>SUM('[1]SANCHEZ MIRA'!V203+[1]GONZAGA!V203+'[1]LAL-LO (2)'!V203+[1]ANDREWS!V203+[1]APARRI!V203+[1]PIAT!V202+[1]LASAM!V203+[1]CARIG!V203)</f>
        <v>0</v>
      </c>
      <c r="W203" s="84">
        <f t="shared" si="96"/>
        <v>0</v>
      </c>
      <c r="X203" s="83">
        <f t="shared" si="97"/>
        <v>0</v>
      </c>
      <c r="Y203" s="83">
        <f t="shared" si="98"/>
        <v>0</v>
      </c>
      <c r="Z203" s="103">
        <f>(VLOOKUP(B:B,[2]AppLists!M:O,3,FALSE))*$AB$2</f>
        <v>1996.8000000000002</v>
      </c>
      <c r="AA203" s="85">
        <f t="shared" si="99"/>
        <v>0</v>
      </c>
    </row>
    <row r="204" spans="1:27" ht="28.35" customHeight="1" x14ac:dyDescent="0.25">
      <c r="A204" s="78">
        <v>158</v>
      </c>
      <c r="B204" s="95" t="s">
        <v>406</v>
      </c>
      <c r="C204" s="80" t="s">
        <v>407</v>
      </c>
      <c r="D204" s="120" t="s">
        <v>369</v>
      </c>
      <c r="E204" s="91">
        <f>SUM('[1]SANCHEZ MIRA'!E204+[1]GONZAGA!E204+'[1]LAL-LO (2)'!E204+[1]ANDREWS!E204+[1]APARRI!E204+[1]PIAT!E203+[1]LASAM!E204+[1]CARIG!E204)</f>
        <v>0</v>
      </c>
      <c r="F204" s="91">
        <f>SUM('[1]SANCHEZ MIRA'!F204+[1]GONZAGA!F204+'[1]LAL-LO (2)'!F204+[1]ANDREWS!F204+[1]APARRI!F204+[1]PIAT!F203+[1]LASAM!F204+[1]CARIG!F204)</f>
        <v>0</v>
      </c>
      <c r="G204" s="91">
        <f>SUM('[1]SANCHEZ MIRA'!G204+[1]GONZAGA!G204+'[1]LAL-LO (2)'!G204+[1]ANDREWS!G204+[1]APARRI!G204+[1]PIAT!G203+[1]LASAM!G204+[1]CARIG!G204)</f>
        <v>0</v>
      </c>
      <c r="H204" s="92">
        <f t="shared" si="90"/>
        <v>0</v>
      </c>
      <c r="I204" s="93">
        <f t="shared" si="91"/>
        <v>0</v>
      </c>
      <c r="J204" s="91">
        <f>SUM('[1]SANCHEZ MIRA'!J204+[1]GONZAGA!J204+'[1]LAL-LO (2)'!J204+[1]ANDREWS!J204+[1]APARRI!J204+[1]PIAT!J203+[1]LASAM!J204+[1]CARIG!J204)</f>
        <v>0</v>
      </c>
      <c r="K204" s="91">
        <f>SUM('[1]SANCHEZ MIRA'!K204+[1]GONZAGA!K204+'[1]LAL-LO (2)'!K204+[1]ANDREWS!K204+[1]APARRI!K204+[1]PIAT!K203+[1]LASAM!K204+[1]CARIG!K204)</f>
        <v>0</v>
      </c>
      <c r="L204" s="91">
        <f>SUM('[1]SANCHEZ MIRA'!L204+[1]GONZAGA!L204+'[1]LAL-LO (2)'!L204+[1]ANDREWS!L204+[1]APARRI!L204+[1]PIAT!L203+[1]LASAM!L204+[1]CARIG!L204)</f>
        <v>0</v>
      </c>
      <c r="M204" s="90">
        <f t="shared" si="92"/>
        <v>0</v>
      </c>
      <c r="N204" s="93">
        <f t="shared" si="93"/>
        <v>0</v>
      </c>
      <c r="O204" s="91">
        <f>SUM('[1]SANCHEZ MIRA'!O204+[1]GONZAGA!O204+'[1]LAL-LO (2)'!O204+[1]ANDREWS!O204+[1]APARRI!O204+[1]PIAT!O203+[1]LASAM!O204+[1]CARIG!O204)</f>
        <v>0</v>
      </c>
      <c r="P204" s="91">
        <f>SUM('[1]SANCHEZ MIRA'!P204+[1]GONZAGA!P204+'[1]LAL-LO (2)'!P204+[1]ANDREWS!P204+[1]APARRI!P204+[1]PIAT!P203+[1]LASAM!P204+[1]CARIG!P204)</f>
        <v>0</v>
      </c>
      <c r="Q204" s="91">
        <f>SUM('[1]SANCHEZ MIRA'!Q204+[1]GONZAGA!Q204+'[1]LAL-LO (2)'!Q204+[1]ANDREWS!Q204+[1]APARRI!Q204+[1]PIAT!Q203+[1]LASAM!Q204+[1]CARIG!Q204)</f>
        <v>0</v>
      </c>
      <c r="R204" s="90">
        <f t="shared" si="94"/>
        <v>0</v>
      </c>
      <c r="S204" s="93">
        <f t="shared" si="95"/>
        <v>0</v>
      </c>
      <c r="T204" s="91">
        <f>SUM('[1]SANCHEZ MIRA'!T204+[1]GONZAGA!T204+'[1]LAL-LO (2)'!T204+[1]ANDREWS!T204+[1]APARRI!T204+[1]PIAT!T203+[1]LASAM!T204+[1]CARIG!T204)</f>
        <v>0</v>
      </c>
      <c r="U204" s="91">
        <f>SUM('[1]SANCHEZ MIRA'!U204+[1]GONZAGA!U204+'[1]LAL-LO (2)'!U204+[1]ANDREWS!U204+[1]APARRI!U204+[1]PIAT!U203+[1]LASAM!U204+[1]CARIG!U204)</f>
        <v>0</v>
      </c>
      <c r="V204" s="91">
        <f>SUM('[1]SANCHEZ MIRA'!V204+[1]GONZAGA!V204+'[1]LAL-LO (2)'!V204+[1]ANDREWS!V204+[1]APARRI!V204+[1]PIAT!V203+[1]LASAM!V204+[1]CARIG!V204)</f>
        <v>0</v>
      </c>
      <c r="W204" s="84">
        <f t="shared" si="96"/>
        <v>0</v>
      </c>
      <c r="X204" s="83">
        <f t="shared" si="97"/>
        <v>0</v>
      </c>
      <c r="Y204" s="83">
        <f t="shared" si="98"/>
        <v>0</v>
      </c>
      <c r="Z204" s="103">
        <f>(VLOOKUP(B:B,[2]AppLists!M:O,3,FALSE))*$AB$2</f>
        <v>3016</v>
      </c>
      <c r="AA204" s="85">
        <f t="shared" si="99"/>
        <v>0</v>
      </c>
    </row>
    <row r="205" spans="1:27" ht="28.35" customHeight="1" x14ac:dyDescent="0.25">
      <c r="A205" s="78">
        <v>159</v>
      </c>
      <c r="B205" s="95" t="s">
        <v>408</v>
      </c>
      <c r="C205" s="80" t="s">
        <v>409</v>
      </c>
      <c r="D205" s="120" t="s">
        <v>369</v>
      </c>
      <c r="E205" s="91">
        <f>SUM('[1]SANCHEZ MIRA'!E205+[1]GONZAGA!E205+'[1]LAL-LO (2)'!E205+[1]ANDREWS!E205+[1]APARRI!E205+[1]PIAT!E204+[1]LASAM!E205+[1]CARIG!E205)</f>
        <v>0</v>
      </c>
      <c r="F205" s="91">
        <f>SUM('[1]SANCHEZ MIRA'!F205+[1]GONZAGA!F205+'[1]LAL-LO (2)'!F205+[1]ANDREWS!F205+[1]APARRI!F205+[1]PIAT!F204+[1]LASAM!F205+[1]CARIG!F205)</f>
        <v>0</v>
      </c>
      <c r="G205" s="91">
        <f>SUM('[1]SANCHEZ MIRA'!G205+[1]GONZAGA!G205+'[1]LAL-LO (2)'!G205+[1]ANDREWS!G205+[1]APARRI!G205+[1]PIAT!G204+[1]LASAM!G205+[1]CARIG!G205)</f>
        <v>0</v>
      </c>
      <c r="H205" s="92">
        <f t="shared" si="90"/>
        <v>0</v>
      </c>
      <c r="I205" s="93">
        <f t="shared" si="91"/>
        <v>0</v>
      </c>
      <c r="J205" s="91">
        <f>SUM('[1]SANCHEZ MIRA'!J205+[1]GONZAGA!J205+'[1]LAL-LO (2)'!J205+[1]ANDREWS!J205+[1]APARRI!J205+[1]PIAT!J204+[1]LASAM!J205+[1]CARIG!J205)</f>
        <v>0</v>
      </c>
      <c r="K205" s="91">
        <f>SUM('[1]SANCHEZ MIRA'!K205+[1]GONZAGA!K205+'[1]LAL-LO (2)'!K205+[1]ANDREWS!K205+[1]APARRI!K205+[1]PIAT!K204+[1]LASAM!K205+[1]CARIG!K205)</f>
        <v>0</v>
      </c>
      <c r="L205" s="91">
        <f>SUM('[1]SANCHEZ MIRA'!L205+[1]GONZAGA!L205+'[1]LAL-LO (2)'!L205+[1]ANDREWS!L205+[1]APARRI!L205+[1]PIAT!L204+[1]LASAM!L205+[1]CARIG!L205)</f>
        <v>0</v>
      </c>
      <c r="M205" s="90">
        <f t="shared" si="92"/>
        <v>0</v>
      </c>
      <c r="N205" s="93">
        <f t="shared" si="93"/>
        <v>0</v>
      </c>
      <c r="O205" s="91">
        <f>SUM('[1]SANCHEZ MIRA'!O205+[1]GONZAGA!O205+'[1]LAL-LO (2)'!O205+[1]ANDREWS!O205+[1]APARRI!O205+[1]PIAT!O204+[1]LASAM!O205+[1]CARIG!O205)</f>
        <v>0</v>
      </c>
      <c r="P205" s="91">
        <f>SUM('[1]SANCHEZ MIRA'!P205+[1]GONZAGA!P205+'[1]LAL-LO (2)'!P205+[1]ANDREWS!P205+[1]APARRI!P205+[1]PIAT!P204+[1]LASAM!P205+[1]CARIG!P205)</f>
        <v>0</v>
      </c>
      <c r="Q205" s="91">
        <f>SUM('[1]SANCHEZ MIRA'!Q205+[1]GONZAGA!Q205+'[1]LAL-LO (2)'!Q205+[1]ANDREWS!Q205+[1]APARRI!Q205+[1]PIAT!Q204+[1]LASAM!Q205+[1]CARIG!Q205)</f>
        <v>0</v>
      </c>
      <c r="R205" s="90">
        <f t="shared" si="94"/>
        <v>0</v>
      </c>
      <c r="S205" s="93">
        <f t="shared" si="95"/>
        <v>0</v>
      </c>
      <c r="T205" s="91">
        <f>SUM('[1]SANCHEZ MIRA'!T205+[1]GONZAGA!T205+'[1]LAL-LO (2)'!T205+[1]ANDREWS!T205+[1]APARRI!T205+[1]PIAT!T204+[1]LASAM!T205+[1]CARIG!T205)</f>
        <v>0</v>
      </c>
      <c r="U205" s="91">
        <f>SUM('[1]SANCHEZ MIRA'!U205+[1]GONZAGA!U205+'[1]LAL-LO (2)'!U205+[1]ANDREWS!U205+[1]APARRI!U205+[1]PIAT!U204+[1]LASAM!U205+[1]CARIG!U205)</f>
        <v>0</v>
      </c>
      <c r="V205" s="91">
        <f>SUM('[1]SANCHEZ MIRA'!V205+[1]GONZAGA!V205+'[1]LAL-LO (2)'!V205+[1]ANDREWS!V205+[1]APARRI!V205+[1]PIAT!V204+[1]LASAM!V205+[1]CARIG!V205)</f>
        <v>0</v>
      </c>
      <c r="W205" s="84">
        <f t="shared" si="96"/>
        <v>0</v>
      </c>
      <c r="X205" s="83">
        <f t="shared" si="97"/>
        <v>0</v>
      </c>
      <c r="Y205" s="83">
        <f t="shared" si="98"/>
        <v>0</v>
      </c>
      <c r="Z205" s="103">
        <f>(VLOOKUP(B:B,[2]AppLists!M:O,3,FALSE))*$AB$2</f>
        <v>650</v>
      </c>
      <c r="AA205" s="85">
        <f t="shared" si="99"/>
        <v>0</v>
      </c>
    </row>
    <row r="206" spans="1:27" ht="28.35" customHeight="1" x14ac:dyDescent="0.25">
      <c r="A206" s="78">
        <v>160</v>
      </c>
      <c r="B206" s="95" t="s">
        <v>410</v>
      </c>
      <c r="C206" s="80" t="s">
        <v>411</v>
      </c>
      <c r="D206" s="120" t="s">
        <v>369</v>
      </c>
      <c r="E206" s="91">
        <f>SUM('[1]SANCHEZ MIRA'!E206+[1]GONZAGA!E206+'[1]LAL-LO (2)'!E206+[1]ANDREWS!E206+[1]APARRI!E206+[1]PIAT!E205+[1]LASAM!E206+[1]CARIG!E206)</f>
        <v>0</v>
      </c>
      <c r="F206" s="91">
        <f>SUM('[1]SANCHEZ MIRA'!F206+[1]GONZAGA!F206+'[1]LAL-LO (2)'!F206+[1]ANDREWS!F206+[1]APARRI!F206+[1]PIAT!F205+[1]LASAM!F206+[1]CARIG!F206)</f>
        <v>0</v>
      </c>
      <c r="G206" s="91">
        <f>SUM('[1]SANCHEZ MIRA'!G206+[1]GONZAGA!G206+'[1]LAL-LO (2)'!G206+[1]ANDREWS!G206+[1]APARRI!G206+[1]PIAT!G205+[1]LASAM!G206+[1]CARIG!G206)</f>
        <v>0</v>
      </c>
      <c r="H206" s="92">
        <f t="shared" si="90"/>
        <v>0</v>
      </c>
      <c r="I206" s="93">
        <f t="shared" si="91"/>
        <v>0</v>
      </c>
      <c r="J206" s="91">
        <f>SUM('[1]SANCHEZ MIRA'!J206+[1]GONZAGA!J206+'[1]LAL-LO (2)'!J206+[1]ANDREWS!J206+[1]APARRI!J206+[1]PIAT!J205+[1]LASAM!J206+[1]CARIG!J206)</f>
        <v>0</v>
      </c>
      <c r="K206" s="91">
        <f>SUM('[1]SANCHEZ MIRA'!K206+[1]GONZAGA!K206+'[1]LAL-LO (2)'!K206+[1]ANDREWS!K206+[1]APARRI!K206+[1]PIAT!K205+[1]LASAM!K206+[1]CARIG!K206)</f>
        <v>0</v>
      </c>
      <c r="L206" s="91">
        <f>SUM('[1]SANCHEZ MIRA'!L206+[1]GONZAGA!L206+'[1]LAL-LO (2)'!L206+[1]ANDREWS!L206+[1]APARRI!L206+[1]PIAT!L205+[1]LASAM!L206+[1]CARIG!L206)</f>
        <v>0</v>
      </c>
      <c r="M206" s="90">
        <f t="shared" si="92"/>
        <v>0</v>
      </c>
      <c r="N206" s="93">
        <f t="shared" si="93"/>
        <v>0</v>
      </c>
      <c r="O206" s="91">
        <f>SUM('[1]SANCHEZ MIRA'!O206+[1]GONZAGA!O206+'[1]LAL-LO (2)'!O206+[1]ANDREWS!O206+[1]APARRI!O206+[1]PIAT!O205+[1]LASAM!O206+[1]CARIG!O206)</f>
        <v>0</v>
      </c>
      <c r="P206" s="91">
        <f>SUM('[1]SANCHEZ MIRA'!P206+[1]GONZAGA!P206+'[1]LAL-LO (2)'!P206+[1]ANDREWS!P206+[1]APARRI!P206+[1]PIAT!P205+[1]LASAM!P206+[1]CARIG!P206)</f>
        <v>0</v>
      </c>
      <c r="Q206" s="91">
        <f>SUM('[1]SANCHEZ MIRA'!Q206+[1]GONZAGA!Q206+'[1]LAL-LO (2)'!Q206+[1]ANDREWS!Q206+[1]APARRI!Q206+[1]PIAT!Q205+[1]LASAM!Q206+[1]CARIG!Q206)</f>
        <v>0</v>
      </c>
      <c r="R206" s="90">
        <f t="shared" si="94"/>
        <v>0</v>
      </c>
      <c r="S206" s="93">
        <f t="shared" si="95"/>
        <v>0</v>
      </c>
      <c r="T206" s="91">
        <f>SUM('[1]SANCHEZ MIRA'!T206+[1]GONZAGA!T206+'[1]LAL-LO (2)'!T206+[1]ANDREWS!T206+[1]APARRI!T206+[1]PIAT!T205+[1]LASAM!T206+[1]CARIG!T206)</f>
        <v>0</v>
      </c>
      <c r="U206" s="91">
        <f>SUM('[1]SANCHEZ MIRA'!U206+[1]GONZAGA!U206+'[1]LAL-LO (2)'!U206+[1]ANDREWS!U206+[1]APARRI!U206+[1]PIAT!U205+[1]LASAM!U206+[1]CARIG!U206)</f>
        <v>0</v>
      </c>
      <c r="V206" s="91">
        <f>SUM('[1]SANCHEZ MIRA'!V206+[1]GONZAGA!V206+'[1]LAL-LO (2)'!V206+[1]ANDREWS!V206+[1]APARRI!V206+[1]PIAT!V205+[1]LASAM!V206+[1]CARIG!V206)</f>
        <v>0</v>
      </c>
      <c r="W206" s="84">
        <f t="shared" si="96"/>
        <v>0</v>
      </c>
      <c r="X206" s="83">
        <f t="shared" si="97"/>
        <v>0</v>
      </c>
      <c r="Y206" s="83">
        <f t="shared" si="98"/>
        <v>0</v>
      </c>
      <c r="Z206" s="103">
        <f>(VLOOKUP(B:B,[2]AppLists!M:O,3,FALSE))*$AB$2</f>
        <v>766.48</v>
      </c>
      <c r="AA206" s="85">
        <f t="shared" si="99"/>
        <v>0</v>
      </c>
    </row>
    <row r="207" spans="1:27" ht="28.35" customHeight="1" x14ac:dyDescent="0.25">
      <c r="A207" s="78">
        <v>161</v>
      </c>
      <c r="B207" s="95" t="s">
        <v>412</v>
      </c>
      <c r="C207" s="80" t="s">
        <v>413</v>
      </c>
      <c r="D207" s="120" t="s">
        <v>369</v>
      </c>
      <c r="E207" s="91">
        <f>SUM('[1]SANCHEZ MIRA'!E207+[1]GONZAGA!E207+'[1]LAL-LO (2)'!E207+[1]ANDREWS!E207+[1]APARRI!E207+[1]PIAT!E206+[1]LASAM!E207+[1]CARIG!E207)</f>
        <v>0</v>
      </c>
      <c r="F207" s="91">
        <f>SUM('[1]SANCHEZ MIRA'!F207+[1]GONZAGA!F207+'[1]LAL-LO (2)'!F207+[1]ANDREWS!F207+[1]APARRI!F207+[1]PIAT!F206+[1]LASAM!F207+[1]CARIG!F207)</f>
        <v>0</v>
      </c>
      <c r="G207" s="91">
        <f>SUM('[1]SANCHEZ MIRA'!G207+[1]GONZAGA!G207+'[1]LAL-LO (2)'!G207+[1]ANDREWS!G207+[1]APARRI!G207+[1]PIAT!G206+[1]LASAM!G207+[1]CARIG!G207)</f>
        <v>0</v>
      </c>
      <c r="H207" s="92">
        <f t="shared" si="90"/>
        <v>0</v>
      </c>
      <c r="I207" s="93">
        <f t="shared" si="91"/>
        <v>0</v>
      </c>
      <c r="J207" s="91">
        <f>SUM('[1]SANCHEZ MIRA'!J207+[1]GONZAGA!J207+'[1]LAL-LO (2)'!J207+[1]ANDREWS!J207+[1]APARRI!J207+[1]PIAT!J206+[1]LASAM!J207+[1]CARIG!J207)</f>
        <v>0</v>
      </c>
      <c r="K207" s="91">
        <f>SUM('[1]SANCHEZ MIRA'!K207+[1]GONZAGA!K207+'[1]LAL-LO (2)'!K207+[1]ANDREWS!K207+[1]APARRI!K207+[1]PIAT!K206+[1]LASAM!K207+[1]CARIG!K207)</f>
        <v>0</v>
      </c>
      <c r="L207" s="91">
        <f>SUM('[1]SANCHEZ MIRA'!L207+[1]GONZAGA!L207+'[1]LAL-LO (2)'!L207+[1]ANDREWS!L207+[1]APARRI!L207+[1]PIAT!L206+[1]LASAM!L207+[1]CARIG!L207)</f>
        <v>0</v>
      </c>
      <c r="M207" s="90">
        <f t="shared" si="92"/>
        <v>0</v>
      </c>
      <c r="N207" s="93">
        <f t="shared" si="93"/>
        <v>0</v>
      </c>
      <c r="O207" s="91">
        <f>SUM('[1]SANCHEZ MIRA'!O207+[1]GONZAGA!O207+'[1]LAL-LO (2)'!O207+[1]ANDREWS!O207+[1]APARRI!O207+[1]PIAT!O206+[1]LASAM!O207+[1]CARIG!O207)</f>
        <v>0</v>
      </c>
      <c r="P207" s="91">
        <f>SUM('[1]SANCHEZ MIRA'!P207+[1]GONZAGA!P207+'[1]LAL-LO (2)'!P207+[1]ANDREWS!P207+[1]APARRI!P207+[1]PIAT!P206+[1]LASAM!P207+[1]CARIG!P207)</f>
        <v>0</v>
      </c>
      <c r="Q207" s="91">
        <f>SUM('[1]SANCHEZ MIRA'!Q207+[1]GONZAGA!Q207+'[1]LAL-LO (2)'!Q207+[1]ANDREWS!Q207+[1]APARRI!Q207+[1]PIAT!Q206+[1]LASAM!Q207+[1]CARIG!Q207)</f>
        <v>0</v>
      </c>
      <c r="R207" s="90">
        <f t="shared" si="94"/>
        <v>0</v>
      </c>
      <c r="S207" s="93">
        <f t="shared" si="95"/>
        <v>0</v>
      </c>
      <c r="T207" s="91">
        <f>SUM('[1]SANCHEZ MIRA'!T207+[1]GONZAGA!T207+'[1]LAL-LO (2)'!T207+[1]ANDREWS!T207+[1]APARRI!T207+[1]PIAT!T206+[1]LASAM!T207+[1]CARIG!T207)</f>
        <v>0</v>
      </c>
      <c r="U207" s="91">
        <f>SUM('[1]SANCHEZ MIRA'!U207+[1]GONZAGA!U207+'[1]LAL-LO (2)'!U207+[1]ANDREWS!U207+[1]APARRI!U207+[1]PIAT!U206+[1]LASAM!U207+[1]CARIG!U207)</f>
        <v>0</v>
      </c>
      <c r="V207" s="91">
        <f>SUM('[1]SANCHEZ MIRA'!V207+[1]GONZAGA!V207+'[1]LAL-LO (2)'!V207+[1]ANDREWS!V207+[1]APARRI!V207+[1]PIAT!V206+[1]LASAM!V207+[1]CARIG!V207)</f>
        <v>0</v>
      </c>
      <c r="W207" s="84">
        <f t="shared" si="96"/>
        <v>0</v>
      </c>
      <c r="X207" s="83">
        <f t="shared" si="97"/>
        <v>0</v>
      </c>
      <c r="Y207" s="83">
        <f t="shared" si="98"/>
        <v>0</v>
      </c>
      <c r="Z207" s="103">
        <f>(VLOOKUP(B:B,[2]AppLists!M:O,3,FALSE))*$AB$2</f>
        <v>339.04</v>
      </c>
      <c r="AA207" s="85">
        <f t="shared" si="99"/>
        <v>0</v>
      </c>
    </row>
    <row r="208" spans="1:27" ht="28.35" customHeight="1" x14ac:dyDescent="0.25">
      <c r="A208" s="78">
        <v>162</v>
      </c>
      <c r="B208" s="95" t="s">
        <v>414</v>
      </c>
      <c r="C208" s="80" t="s">
        <v>415</v>
      </c>
      <c r="D208" s="120" t="s">
        <v>369</v>
      </c>
      <c r="E208" s="91">
        <f>SUM('[1]SANCHEZ MIRA'!E208+[1]GONZAGA!E208+'[1]LAL-LO (2)'!E208+[1]ANDREWS!E208+[1]APARRI!E208+[1]PIAT!E207+[1]LASAM!E208+[1]CARIG!E208)</f>
        <v>0</v>
      </c>
      <c r="F208" s="91">
        <f>SUM('[1]SANCHEZ MIRA'!F208+[1]GONZAGA!F208+'[1]LAL-LO (2)'!F208+[1]ANDREWS!F208+[1]APARRI!F208+[1]PIAT!F207+[1]LASAM!F208+[1]CARIG!F208)</f>
        <v>0</v>
      </c>
      <c r="G208" s="91">
        <f>SUM('[1]SANCHEZ MIRA'!G208+[1]GONZAGA!G208+'[1]LAL-LO (2)'!G208+[1]ANDREWS!G208+[1]APARRI!G208+[1]PIAT!G207+[1]LASAM!G208+[1]CARIG!G208)</f>
        <v>0</v>
      </c>
      <c r="H208" s="92">
        <f t="shared" si="90"/>
        <v>0</v>
      </c>
      <c r="I208" s="93">
        <f t="shared" si="91"/>
        <v>0</v>
      </c>
      <c r="J208" s="91">
        <f>SUM('[1]SANCHEZ MIRA'!J208+[1]GONZAGA!J208+'[1]LAL-LO (2)'!J208+[1]ANDREWS!J208+[1]APARRI!J208+[1]PIAT!J207+[1]LASAM!J208+[1]CARIG!J208)</f>
        <v>0</v>
      </c>
      <c r="K208" s="91">
        <f>SUM('[1]SANCHEZ MIRA'!K208+[1]GONZAGA!K208+'[1]LAL-LO (2)'!K208+[1]ANDREWS!K208+[1]APARRI!K208+[1]PIAT!K207+[1]LASAM!K208+[1]CARIG!K208)</f>
        <v>0</v>
      </c>
      <c r="L208" s="91">
        <f>SUM('[1]SANCHEZ MIRA'!L208+[1]GONZAGA!L208+'[1]LAL-LO (2)'!L208+[1]ANDREWS!L208+[1]APARRI!L208+[1]PIAT!L207+[1]LASAM!L208+[1]CARIG!L208)</f>
        <v>0</v>
      </c>
      <c r="M208" s="90">
        <f t="shared" si="92"/>
        <v>0</v>
      </c>
      <c r="N208" s="93">
        <f t="shared" si="93"/>
        <v>0</v>
      </c>
      <c r="O208" s="91">
        <f>SUM('[1]SANCHEZ MIRA'!O208+[1]GONZAGA!O208+'[1]LAL-LO (2)'!O208+[1]ANDREWS!O208+[1]APARRI!O208+[1]PIAT!O207+[1]LASAM!O208+[1]CARIG!O208)</f>
        <v>0</v>
      </c>
      <c r="P208" s="91">
        <f>SUM('[1]SANCHEZ MIRA'!P208+[1]GONZAGA!P208+'[1]LAL-LO (2)'!P208+[1]ANDREWS!P208+[1]APARRI!P208+[1]PIAT!P207+[1]LASAM!P208+[1]CARIG!P208)</f>
        <v>0</v>
      </c>
      <c r="Q208" s="91">
        <f>SUM('[1]SANCHEZ MIRA'!Q208+[1]GONZAGA!Q208+'[1]LAL-LO (2)'!Q208+[1]ANDREWS!Q208+[1]APARRI!Q208+[1]PIAT!Q207+[1]LASAM!Q208+[1]CARIG!Q208)</f>
        <v>0</v>
      </c>
      <c r="R208" s="90">
        <f t="shared" si="94"/>
        <v>0</v>
      </c>
      <c r="S208" s="93">
        <f t="shared" si="95"/>
        <v>0</v>
      </c>
      <c r="T208" s="91">
        <f>SUM('[1]SANCHEZ MIRA'!T208+[1]GONZAGA!T208+'[1]LAL-LO (2)'!T208+[1]ANDREWS!T208+[1]APARRI!T208+[1]PIAT!T207+[1]LASAM!T208+[1]CARIG!T208)</f>
        <v>0</v>
      </c>
      <c r="U208" s="91">
        <f>SUM('[1]SANCHEZ MIRA'!U208+[1]GONZAGA!U208+'[1]LAL-LO (2)'!U208+[1]ANDREWS!U208+[1]APARRI!U208+[1]PIAT!U207+[1]LASAM!U208+[1]CARIG!U208)</f>
        <v>0</v>
      </c>
      <c r="V208" s="91">
        <f>SUM('[1]SANCHEZ MIRA'!V208+[1]GONZAGA!V208+'[1]LAL-LO (2)'!V208+[1]ANDREWS!V208+[1]APARRI!V208+[1]PIAT!V207+[1]LASAM!V208+[1]CARIG!V208)</f>
        <v>0</v>
      </c>
      <c r="W208" s="84">
        <f t="shared" si="96"/>
        <v>0</v>
      </c>
      <c r="X208" s="83">
        <f t="shared" si="97"/>
        <v>0</v>
      </c>
      <c r="Y208" s="83">
        <f t="shared" si="98"/>
        <v>0</v>
      </c>
      <c r="Z208" s="103">
        <f>(VLOOKUP(B:B,[2]AppLists!M:O,3,FALSE))*$AB$2</f>
        <v>339.04</v>
      </c>
      <c r="AA208" s="85">
        <f t="shared" si="99"/>
        <v>0</v>
      </c>
    </row>
    <row r="209" spans="1:27" ht="28.35" customHeight="1" x14ac:dyDescent="0.25">
      <c r="A209" s="78">
        <v>163</v>
      </c>
      <c r="B209" s="95" t="s">
        <v>416</v>
      </c>
      <c r="C209" s="80" t="s">
        <v>417</v>
      </c>
      <c r="D209" s="120" t="s">
        <v>369</v>
      </c>
      <c r="E209" s="91">
        <f>SUM('[1]SANCHEZ MIRA'!E209+[1]GONZAGA!E209+'[1]LAL-LO (2)'!E209+[1]ANDREWS!E209+[1]APARRI!E209+[1]PIAT!E208+[1]LASAM!E209+[1]CARIG!E209)</f>
        <v>0</v>
      </c>
      <c r="F209" s="91">
        <f>SUM('[1]SANCHEZ MIRA'!F209+[1]GONZAGA!F209+'[1]LAL-LO (2)'!F209+[1]ANDREWS!F209+[1]APARRI!F209+[1]PIAT!F208+[1]LASAM!F209+[1]CARIG!F209)</f>
        <v>0</v>
      </c>
      <c r="G209" s="91">
        <f>SUM('[1]SANCHEZ MIRA'!G209+[1]GONZAGA!G209+'[1]LAL-LO (2)'!G209+[1]ANDREWS!G209+[1]APARRI!G209+[1]PIAT!G208+[1]LASAM!G209+[1]CARIG!G209)</f>
        <v>0</v>
      </c>
      <c r="H209" s="92">
        <f t="shared" si="90"/>
        <v>0</v>
      </c>
      <c r="I209" s="93">
        <f t="shared" si="91"/>
        <v>0</v>
      </c>
      <c r="J209" s="91">
        <f>SUM('[1]SANCHEZ MIRA'!J209+[1]GONZAGA!J209+'[1]LAL-LO (2)'!J209+[1]ANDREWS!J209+[1]APARRI!J209+[1]PIAT!J208+[1]LASAM!J209+[1]CARIG!J209)</f>
        <v>0</v>
      </c>
      <c r="K209" s="91">
        <f>SUM('[1]SANCHEZ MIRA'!K209+[1]GONZAGA!K209+'[1]LAL-LO (2)'!K209+[1]ANDREWS!K209+[1]APARRI!K209+[1]PIAT!K208+[1]LASAM!K209+[1]CARIG!K209)</f>
        <v>0</v>
      </c>
      <c r="L209" s="91">
        <f>SUM('[1]SANCHEZ MIRA'!L209+[1]GONZAGA!L209+'[1]LAL-LO (2)'!L209+[1]ANDREWS!L209+[1]APARRI!L209+[1]PIAT!L208+[1]LASAM!L209+[1]CARIG!L209)</f>
        <v>0</v>
      </c>
      <c r="M209" s="90">
        <f t="shared" si="92"/>
        <v>0</v>
      </c>
      <c r="N209" s="93">
        <f t="shared" si="93"/>
        <v>0</v>
      </c>
      <c r="O209" s="91">
        <f>SUM('[1]SANCHEZ MIRA'!O209+[1]GONZAGA!O209+'[1]LAL-LO (2)'!O209+[1]ANDREWS!O209+[1]APARRI!O209+[1]PIAT!O208+[1]LASAM!O209+[1]CARIG!O209)</f>
        <v>0</v>
      </c>
      <c r="P209" s="91">
        <f>SUM('[1]SANCHEZ MIRA'!P209+[1]GONZAGA!P209+'[1]LAL-LO (2)'!P209+[1]ANDREWS!P209+[1]APARRI!P209+[1]PIAT!P208+[1]LASAM!P209+[1]CARIG!P209)</f>
        <v>0</v>
      </c>
      <c r="Q209" s="91">
        <f>SUM('[1]SANCHEZ MIRA'!Q209+[1]GONZAGA!Q209+'[1]LAL-LO (2)'!Q209+[1]ANDREWS!Q209+[1]APARRI!Q209+[1]PIAT!Q208+[1]LASAM!Q209+[1]CARIG!Q209)</f>
        <v>0</v>
      </c>
      <c r="R209" s="90">
        <f t="shared" si="94"/>
        <v>0</v>
      </c>
      <c r="S209" s="93">
        <f t="shared" si="95"/>
        <v>0</v>
      </c>
      <c r="T209" s="91">
        <f>SUM('[1]SANCHEZ MIRA'!T209+[1]GONZAGA!T209+'[1]LAL-LO (2)'!T209+[1]ANDREWS!T209+[1]APARRI!T209+[1]PIAT!T208+[1]LASAM!T209+[1]CARIG!T209)</f>
        <v>0</v>
      </c>
      <c r="U209" s="91">
        <f>SUM('[1]SANCHEZ MIRA'!U209+[1]GONZAGA!U209+'[1]LAL-LO (2)'!U209+[1]ANDREWS!U209+[1]APARRI!U209+[1]PIAT!U208+[1]LASAM!U209+[1]CARIG!U209)</f>
        <v>0</v>
      </c>
      <c r="V209" s="91">
        <f>SUM('[1]SANCHEZ MIRA'!V209+[1]GONZAGA!V209+'[1]LAL-LO (2)'!V209+[1]ANDREWS!V209+[1]APARRI!V209+[1]PIAT!V208+[1]LASAM!V209+[1]CARIG!V209)</f>
        <v>0</v>
      </c>
      <c r="W209" s="84">
        <f t="shared" si="96"/>
        <v>0</v>
      </c>
      <c r="X209" s="83">
        <f t="shared" si="97"/>
        <v>0</v>
      </c>
      <c r="Y209" s="83">
        <f t="shared" si="98"/>
        <v>0</v>
      </c>
      <c r="Z209" s="103">
        <f>(VLOOKUP(B:B,[2]AppLists!M:O,3,FALSE))*$AB$2</f>
        <v>629.20000000000005</v>
      </c>
      <c r="AA209" s="85">
        <f t="shared" si="99"/>
        <v>0</v>
      </c>
    </row>
    <row r="210" spans="1:27" ht="28.35" customHeight="1" x14ac:dyDescent="0.25">
      <c r="A210" s="78">
        <v>164</v>
      </c>
      <c r="B210" s="95" t="s">
        <v>418</v>
      </c>
      <c r="C210" s="80" t="s">
        <v>419</v>
      </c>
      <c r="D210" s="120" t="s">
        <v>369</v>
      </c>
      <c r="E210" s="91">
        <f>SUM('[1]SANCHEZ MIRA'!E210+[1]GONZAGA!E210+'[1]LAL-LO (2)'!E210+[1]ANDREWS!E210+[1]APARRI!E210+[1]PIAT!E209+[1]LASAM!E210+[1]CARIG!E210)</f>
        <v>0</v>
      </c>
      <c r="F210" s="91">
        <f>SUM('[1]SANCHEZ MIRA'!F210+[1]GONZAGA!F210+'[1]LAL-LO (2)'!F210+[1]ANDREWS!F210+[1]APARRI!F210+[1]PIAT!F209+[1]LASAM!F210+[1]CARIG!F210)</f>
        <v>0</v>
      </c>
      <c r="G210" s="91">
        <f>SUM('[1]SANCHEZ MIRA'!G210+[1]GONZAGA!G210+'[1]LAL-LO (2)'!G210+[1]ANDREWS!G210+[1]APARRI!G210+[1]PIAT!G209+[1]LASAM!G210+[1]CARIG!G210)</f>
        <v>0</v>
      </c>
      <c r="H210" s="92">
        <f t="shared" si="90"/>
        <v>0</v>
      </c>
      <c r="I210" s="93">
        <f t="shared" si="91"/>
        <v>0</v>
      </c>
      <c r="J210" s="91">
        <f>SUM('[1]SANCHEZ MIRA'!J210+[1]GONZAGA!J210+'[1]LAL-LO (2)'!J210+[1]ANDREWS!J210+[1]APARRI!J210+[1]PIAT!J209+[1]LASAM!J210+[1]CARIG!J210)</f>
        <v>0</v>
      </c>
      <c r="K210" s="91">
        <f>SUM('[1]SANCHEZ MIRA'!K210+[1]GONZAGA!K210+'[1]LAL-LO (2)'!K210+[1]ANDREWS!K210+[1]APARRI!K210+[1]PIAT!K209+[1]LASAM!K210+[1]CARIG!K210)</f>
        <v>0</v>
      </c>
      <c r="L210" s="91">
        <f>SUM('[1]SANCHEZ MIRA'!L210+[1]GONZAGA!L210+'[1]LAL-LO (2)'!L210+[1]ANDREWS!L210+[1]APARRI!L210+[1]PIAT!L209+[1]LASAM!L210+[1]CARIG!L210)</f>
        <v>0</v>
      </c>
      <c r="M210" s="90">
        <f t="shared" si="92"/>
        <v>0</v>
      </c>
      <c r="N210" s="93">
        <f t="shared" si="93"/>
        <v>0</v>
      </c>
      <c r="O210" s="91">
        <f>SUM('[1]SANCHEZ MIRA'!O210+[1]GONZAGA!O210+'[1]LAL-LO (2)'!O210+[1]ANDREWS!O210+[1]APARRI!O210+[1]PIAT!O209+[1]LASAM!O210+[1]CARIG!O210)</f>
        <v>0</v>
      </c>
      <c r="P210" s="91">
        <f>SUM('[1]SANCHEZ MIRA'!P210+[1]GONZAGA!P210+'[1]LAL-LO (2)'!P210+[1]ANDREWS!P210+[1]APARRI!P210+[1]PIAT!P209+[1]LASAM!P210+[1]CARIG!P210)</f>
        <v>0</v>
      </c>
      <c r="Q210" s="91">
        <f>SUM('[1]SANCHEZ MIRA'!Q210+[1]GONZAGA!Q210+'[1]LAL-LO (2)'!Q210+[1]ANDREWS!Q210+[1]APARRI!Q210+[1]PIAT!Q209+[1]LASAM!Q210+[1]CARIG!Q210)</f>
        <v>0</v>
      </c>
      <c r="R210" s="90">
        <f t="shared" si="94"/>
        <v>0</v>
      </c>
      <c r="S210" s="93">
        <f t="shared" si="95"/>
        <v>0</v>
      </c>
      <c r="T210" s="91">
        <f>SUM('[1]SANCHEZ MIRA'!T210+[1]GONZAGA!T210+'[1]LAL-LO (2)'!T210+[1]ANDREWS!T210+[1]APARRI!T210+[1]PIAT!T209+[1]LASAM!T210+[1]CARIG!T210)</f>
        <v>0</v>
      </c>
      <c r="U210" s="91">
        <f>SUM('[1]SANCHEZ MIRA'!U210+[1]GONZAGA!U210+'[1]LAL-LO (2)'!U210+[1]ANDREWS!U210+[1]APARRI!U210+[1]PIAT!U209+[1]LASAM!U210+[1]CARIG!U210)</f>
        <v>0</v>
      </c>
      <c r="V210" s="91">
        <f>SUM('[1]SANCHEZ MIRA'!V210+[1]GONZAGA!V210+'[1]LAL-LO (2)'!V210+[1]ANDREWS!V210+[1]APARRI!V210+[1]PIAT!V209+[1]LASAM!V210+[1]CARIG!V210)</f>
        <v>0</v>
      </c>
      <c r="W210" s="84">
        <f t="shared" si="96"/>
        <v>0</v>
      </c>
      <c r="X210" s="83">
        <f t="shared" si="97"/>
        <v>0</v>
      </c>
      <c r="Y210" s="83">
        <f t="shared" si="98"/>
        <v>0</v>
      </c>
      <c r="Z210" s="103">
        <f>(VLOOKUP(B:B,[2]AppLists!M:O,3,FALSE))*$AB$2</f>
        <v>629.20000000000005</v>
      </c>
      <c r="AA210" s="85">
        <f t="shared" si="99"/>
        <v>0</v>
      </c>
    </row>
    <row r="211" spans="1:27" ht="28.35" customHeight="1" x14ac:dyDescent="0.25">
      <c r="A211" s="78">
        <v>165</v>
      </c>
      <c r="B211" s="95" t="s">
        <v>420</v>
      </c>
      <c r="C211" s="80" t="s">
        <v>421</v>
      </c>
      <c r="D211" s="120" t="s">
        <v>369</v>
      </c>
      <c r="E211" s="91">
        <f>SUM('[1]SANCHEZ MIRA'!E211+[1]GONZAGA!E211+'[1]LAL-LO (2)'!E211+[1]ANDREWS!E211+[1]APARRI!E211+[1]PIAT!E210+[1]LASAM!E211+[1]CARIG!E211)</f>
        <v>0</v>
      </c>
      <c r="F211" s="91">
        <f>SUM('[1]SANCHEZ MIRA'!F211+[1]GONZAGA!F211+'[1]LAL-LO (2)'!F211+[1]ANDREWS!F211+[1]APARRI!F211+[1]PIAT!F210+[1]LASAM!F211+[1]CARIG!F211)</f>
        <v>0</v>
      </c>
      <c r="G211" s="91">
        <f>SUM('[1]SANCHEZ MIRA'!G211+[1]GONZAGA!G211+'[1]LAL-LO (2)'!G211+[1]ANDREWS!G211+[1]APARRI!G211+[1]PIAT!G210+[1]LASAM!G211+[1]CARIG!G211)</f>
        <v>0</v>
      </c>
      <c r="H211" s="92">
        <f t="shared" si="90"/>
        <v>0</v>
      </c>
      <c r="I211" s="93">
        <f t="shared" si="91"/>
        <v>0</v>
      </c>
      <c r="J211" s="91">
        <f>SUM('[1]SANCHEZ MIRA'!J211+[1]GONZAGA!J211+'[1]LAL-LO (2)'!J211+[1]ANDREWS!J211+[1]APARRI!J211+[1]PIAT!J210+[1]LASAM!J211+[1]CARIG!J211)</f>
        <v>0</v>
      </c>
      <c r="K211" s="91">
        <f>SUM('[1]SANCHEZ MIRA'!K211+[1]GONZAGA!K211+'[1]LAL-LO (2)'!K211+[1]ANDREWS!K211+[1]APARRI!K211+[1]PIAT!K210+[1]LASAM!K211+[1]CARIG!K211)</f>
        <v>0</v>
      </c>
      <c r="L211" s="91">
        <f>SUM('[1]SANCHEZ MIRA'!L211+[1]GONZAGA!L211+'[1]LAL-LO (2)'!L211+[1]ANDREWS!L211+[1]APARRI!L211+[1]PIAT!L210+[1]LASAM!L211+[1]CARIG!L211)</f>
        <v>0</v>
      </c>
      <c r="M211" s="90">
        <f t="shared" si="92"/>
        <v>0</v>
      </c>
      <c r="N211" s="93">
        <f t="shared" si="93"/>
        <v>0</v>
      </c>
      <c r="O211" s="91">
        <f>SUM('[1]SANCHEZ MIRA'!O211+[1]GONZAGA!O211+'[1]LAL-LO (2)'!O211+[1]ANDREWS!O211+[1]APARRI!O211+[1]PIAT!O210+[1]LASAM!O211+[1]CARIG!O211)</f>
        <v>0</v>
      </c>
      <c r="P211" s="91">
        <f>SUM('[1]SANCHEZ MIRA'!P211+[1]GONZAGA!P211+'[1]LAL-LO (2)'!P211+[1]ANDREWS!P211+[1]APARRI!P211+[1]PIAT!P210+[1]LASAM!P211+[1]CARIG!P211)</f>
        <v>0</v>
      </c>
      <c r="Q211" s="91">
        <f>SUM('[1]SANCHEZ MIRA'!Q211+[1]GONZAGA!Q211+'[1]LAL-LO (2)'!Q211+[1]ANDREWS!Q211+[1]APARRI!Q211+[1]PIAT!Q210+[1]LASAM!Q211+[1]CARIG!Q211)</f>
        <v>0</v>
      </c>
      <c r="R211" s="90">
        <f t="shared" si="94"/>
        <v>0</v>
      </c>
      <c r="S211" s="93">
        <f t="shared" si="95"/>
        <v>0</v>
      </c>
      <c r="T211" s="91">
        <f>SUM('[1]SANCHEZ MIRA'!T211+[1]GONZAGA!T211+'[1]LAL-LO (2)'!T211+[1]ANDREWS!T211+[1]APARRI!T211+[1]PIAT!T210+[1]LASAM!T211+[1]CARIG!T211)</f>
        <v>0</v>
      </c>
      <c r="U211" s="91">
        <f>SUM('[1]SANCHEZ MIRA'!U211+[1]GONZAGA!U211+'[1]LAL-LO (2)'!U211+[1]ANDREWS!U211+[1]APARRI!U211+[1]PIAT!U210+[1]LASAM!U211+[1]CARIG!U211)</f>
        <v>0</v>
      </c>
      <c r="V211" s="91">
        <f>SUM('[1]SANCHEZ MIRA'!V211+[1]GONZAGA!V211+'[1]LAL-LO (2)'!V211+[1]ANDREWS!V211+[1]APARRI!V211+[1]PIAT!V210+[1]LASAM!V211+[1]CARIG!V211)</f>
        <v>0</v>
      </c>
      <c r="W211" s="84">
        <f t="shared" si="96"/>
        <v>0</v>
      </c>
      <c r="X211" s="83">
        <f t="shared" si="97"/>
        <v>0</v>
      </c>
      <c r="Y211" s="83">
        <f t="shared" si="98"/>
        <v>0</v>
      </c>
      <c r="Z211" s="103">
        <f>(VLOOKUP(B:B,[2]AppLists!M:O,3,FALSE))*$AB$2</f>
        <v>629.20000000000005</v>
      </c>
      <c r="AA211" s="85">
        <f t="shared" si="99"/>
        <v>0</v>
      </c>
    </row>
    <row r="212" spans="1:27" ht="28.35" customHeight="1" x14ac:dyDescent="0.25">
      <c r="A212" s="78">
        <v>166</v>
      </c>
      <c r="B212" s="95" t="s">
        <v>422</v>
      </c>
      <c r="C212" s="80" t="s">
        <v>423</v>
      </c>
      <c r="D212" s="120" t="s">
        <v>369</v>
      </c>
      <c r="E212" s="91">
        <f>SUM('[1]SANCHEZ MIRA'!E212+[1]GONZAGA!E212+'[1]LAL-LO (2)'!E212+[1]ANDREWS!E212+[1]APARRI!E212+[1]PIAT!E211+[1]LASAM!E212+[1]CARIG!E212)</f>
        <v>0</v>
      </c>
      <c r="F212" s="91">
        <f>SUM('[1]SANCHEZ MIRA'!F212+[1]GONZAGA!F212+'[1]LAL-LO (2)'!F212+[1]ANDREWS!F212+[1]APARRI!F212+[1]PIAT!F211+[1]LASAM!F212+[1]CARIG!F212)</f>
        <v>0</v>
      </c>
      <c r="G212" s="91">
        <f>SUM('[1]SANCHEZ MIRA'!G212+[1]GONZAGA!G212+'[1]LAL-LO (2)'!G212+[1]ANDREWS!G212+[1]APARRI!G212+[1]PIAT!G211+[1]LASAM!G212+[1]CARIG!G212)</f>
        <v>0</v>
      </c>
      <c r="H212" s="92">
        <f t="shared" si="90"/>
        <v>0</v>
      </c>
      <c r="I212" s="93">
        <f t="shared" si="91"/>
        <v>0</v>
      </c>
      <c r="J212" s="91">
        <f>SUM('[1]SANCHEZ MIRA'!J212+[1]GONZAGA!J212+'[1]LAL-LO (2)'!J212+[1]ANDREWS!J212+[1]APARRI!J212+[1]PIAT!J211+[1]LASAM!J212+[1]CARIG!J212)</f>
        <v>0</v>
      </c>
      <c r="K212" s="91">
        <f>SUM('[1]SANCHEZ MIRA'!K212+[1]GONZAGA!K212+'[1]LAL-LO (2)'!K212+[1]ANDREWS!K212+[1]APARRI!K212+[1]PIAT!K211+[1]LASAM!K212+[1]CARIG!K212)</f>
        <v>0</v>
      </c>
      <c r="L212" s="91">
        <f>SUM('[1]SANCHEZ MIRA'!L212+[1]GONZAGA!L212+'[1]LAL-LO (2)'!L212+[1]ANDREWS!L212+[1]APARRI!L212+[1]PIAT!L211+[1]LASAM!L212+[1]CARIG!L212)</f>
        <v>0</v>
      </c>
      <c r="M212" s="90">
        <f t="shared" si="92"/>
        <v>0</v>
      </c>
      <c r="N212" s="93">
        <f t="shared" si="93"/>
        <v>0</v>
      </c>
      <c r="O212" s="91">
        <f>SUM('[1]SANCHEZ MIRA'!O212+[1]GONZAGA!O212+'[1]LAL-LO (2)'!O212+[1]ANDREWS!O212+[1]APARRI!O212+[1]PIAT!O211+[1]LASAM!O212+[1]CARIG!O212)</f>
        <v>0</v>
      </c>
      <c r="P212" s="91">
        <f>SUM('[1]SANCHEZ MIRA'!P212+[1]GONZAGA!P212+'[1]LAL-LO (2)'!P212+[1]ANDREWS!P212+[1]APARRI!P212+[1]PIAT!P211+[1]LASAM!P212+[1]CARIG!P212)</f>
        <v>0</v>
      </c>
      <c r="Q212" s="91">
        <f>SUM('[1]SANCHEZ MIRA'!Q212+[1]GONZAGA!Q212+'[1]LAL-LO (2)'!Q212+[1]ANDREWS!Q212+[1]APARRI!Q212+[1]PIAT!Q211+[1]LASAM!Q212+[1]CARIG!Q212)</f>
        <v>0</v>
      </c>
      <c r="R212" s="90">
        <f t="shared" si="94"/>
        <v>0</v>
      </c>
      <c r="S212" s="93">
        <f t="shared" si="95"/>
        <v>0</v>
      </c>
      <c r="T212" s="91">
        <f>SUM('[1]SANCHEZ MIRA'!T212+[1]GONZAGA!T212+'[1]LAL-LO (2)'!T212+[1]ANDREWS!T212+[1]APARRI!T212+[1]PIAT!T211+[1]LASAM!T212+[1]CARIG!T212)</f>
        <v>0</v>
      </c>
      <c r="U212" s="91">
        <f>SUM('[1]SANCHEZ MIRA'!U212+[1]GONZAGA!U212+'[1]LAL-LO (2)'!U212+[1]ANDREWS!U212+[1]APARRI!U212+[1]PIAT!U211+[1]LASAM!U212+[1]CARIG!U212)</f>
        <v>0</v>
      </c>
      <c r="V212" s="91">
        <f>SUM('[1]SANCHEZ MIRA'!V212+[1]GONZAGA!V212+'[1]LAL-LO (2)'!V212+[1]ANDREWS!V212+[1]APARRI!V212+[1]PIAT!V211+[1]LASAM!V212+[1]CARIG!V212)</f>
        <v>0</v>
      </c>
      <c r="W212" s="84">
        <f t="shared" si="96"/>
        <v>0</v>
      </c>
      <c r="X212" s="83">
        <f t="shared" si="97"/>
        <v>0</v>
      </c>
      <c r="Y212" s="83">
        <f t="shared" si="98"/>
        <v>0</v>
      </c>
      <c r="Z212" s="103">
        <f>(VLOOKUP(B:B,[2]AppLists!M:O,3,FALSE))*$AB$2</f>
        <v>1242.8</v>
      </c>
      <c r="AA212" s="85">
        <f t="shared" si="99"/>
        <v>0</v>
      </c>
    </row>
    <row r="213" spans="1:27" ht="28.35" customHeight="1" x14ac:dyDescent="0.25">
      <c r="A213" s="78">
        <v>167</v>
      </c>
      <c r="B213" s="95" t="s">
        <v>424</v>
      </c>
      <c r="C213" s="80" t="s">
        <v>425</v>
      </c>
      <c r="D213" s="120" t="s">
        <v>369</v>
      </c>
      <c r="E213" s="91">
        <f>SUM('[1]SANCHEZ MIRA'!E213+[1]GONZAGA!E213+'[1]LAL-LO (2)'!E213+[1]ANDREWS!E213+[1]APARRI!E213+[1]PIAT!E212+[1]LASAM!E213+[1]CARIG!E213)</f>
        <v>0</v>
      </c>
      <c r="F213" s="91">
        <f>SUM('[1]SANCHEZ MIRA'!F213+[1]GONZAGA!F213+'[1]LAL-LO (2)'!F213+[1]ANDREWS!F213+[1]APARRI!F213+[1]PIAT!F212+[1]LASAM!F213+[1]CARIG!F213)</f>
        <v>0</v>
      </c>
      <c r="G213" s="91">
        <f>SUM('[1]SANCHEZ MIRA'!G213+[1]GONZAGA!G213+'[1]LAL-LO (2)'!G213+[1]ANDREWS!G213+[1]APARRI!G213+[1]PIAT!G212+[1]LASAM!G213+[1]CARIG!G213)</f>
        <v>0</v>
      </c>
      <c r="H213" s="92">
        <f t="shared" si="90"/>
        <v>0</v>
      </c>
      <c r="I213" s="93">
        <f t="shared" si="91"/>
        <v>0</v>
      </c>
      <c r="J213" s="91">
        <f>SUM('[1]SANCHEZ MIRA'!J213+[1]GONZAGA!J213+'[1]LAL-LO (2)'!J213+[1]ANDREWS!J213+[1]APARRI!J213+[1]PIAT!J212+[1]LASAM!J213+[1]CARIG!J213)</f>
        <v>0</v>
      </c>
      <c r="K213" s="91">
        <f>SUM('[1]SANCHEZ MIRA'!K213+[1]GONZAGA!K213+'[1]LAL-LO (2)'!K213+[1]ANDREWS!K213+[1]APARRI!K213+[1]PIAT!K212+[1]LASAM!K213+[1]CARIG!K213)</f>
        <v>0</v>
      </c>
      <c r="L213" s="91">
        <f>SUM('[1]SANCHEZ MIRA'!L213+[1]GONZAGA!L213+'[1]LAL-LO (2)'!L213+[1]ANDREWS!L213+[1]APARRI!L213+[1]PIAT!L212+[1]LASAM!L213+[1]CARIG!L213)</f>
        <v>0</v>
      </c>
      <c r="M213" s="90">
        <f t="shared" si="92"/>
        <v>0</v>
      </c>
      <c r="N213" s="93">
        <f t="shared" si="93"/>
        <v>0</v>
      </c>
      <c r="O213" s="91">
        <f>SUM('[1]SANCHEZ MIRA'!O213+[1]GONZAGA!O213+'[1]LAL-LO (2)'!O213+[1]ANDREWS!O213+[1]APARRI!O213+[1]PIAT!O212+[1]LASAM!O213+[1]CARIG!O213)</f>
        <v>0</v>
      </c>
      <c r="P213" s="91">
        <f>SUM('[1]SANCHEZ MIRA'!P213+[1]GONZAGA!P213+'[1]LAL-LO (2)'!P213+[1]ANDREWS!P213+[1]APARRI!P213+[1]PIAT!P212+[1]LASAM!P213+[1]CARIG!P213)</f>
        <v>0</v>
      </c>
      <c r="Q213" s="91">
        <f>SUM('[1]SANCHEZ MIRA'!Q213+[1]GONZAGA!Q213+'[1]LAL-LO (2)'!Q213+[1]ANDREWS!Q213+[1]APARRI!Q213+[1]PIAT!Q212+[1]LASAM!Q213+[1]CARIG!Q213)</f>
        <v>0</v>
      </c>
      <c r="R213" s="90">
        <f t="shared" si="94"/>
        <v>0</v>
      </c>
      <c r="S213" s="93">
        <f t="shared" si="95"/>
        <v>0</v>
      </c>
      <c r="T213" s="91">
        <f>SUM('[1]SANCHEZ MIRA'!T213+[1]GONZAGA!T213+'[1]LAL-LO (2)'!T213+[1]ANDREWS!T213+[1]APARRI!T213+[1]PIAT!T212+[1]LASAM!T213+[1]CARIG!T213)</f>
        <v>0</v>
      </c>
      <c r="U213" s="91">
        <f>SUM('[1]SANCHEZ MIRA'!U213+[1]GONZAGA!U213+'[1]LAL-LO (2)'!U213+[1]ANDREWS!U213+[1]APARRI!U213+[1]PIAT!U212+[1]LASAM!U213+[1]CARIG!U213)</f>
        <v>0</v>
      </c>
      <c r="V213" s="91">
        <f>SUM('[1]SANCHEZ MIRA'!V213+[1]GONZAGA!V213+'[1]LAL-LO (2)'!V213+[1]ANDREWS!V213+[1]APARRI!V213+[1]PIAT!V212+[1]LASAM!V213+[1]CARIG!V213)</f>
        <v>0</v>
      </c>
      <c r="W213" s="84">
        <f t="shared" si="96"/>
        <v>0</v>
      </c>
      <c r="X213" s="83">
        <f t="shared" si="97"/>
        <v>0</v>
      </c>
      <c r="Y213" s="83">
        <f t="shared" si="98"/>
        <v>0</v>
      </c>
      <c r="Z213" s="103">
        <f>(VLOOKUP(B:B,[2]AppLists!M:O,3,FALSE))*$AB$2</f>
        <v>644.80000000000007</v>
      </c>
      <c r="AA213" s="85">
        <f t="shared" si="99"/>
        <v>0</v>
      </c>
    </row>
    <row r="214" spans="1:27" ht="28.35" customHeight="1" x14ac:dyDescent="0.25">
      <c r="A214" s="78">
        <v>168</v>
      </c>
      <c r="B214" s="95" t="s">
        <v>426</v>
      </c>
      <c r="C214" s="80" t="s">
        <v>427</v>
      </c>
      <c r="D214" s="120" t="s">
        <v>369</v>
      </c>
      <c r="E214" s="91">
        <f>SUM('[1]SANCHEZ MIRA'!E214+[1]GONZAGA!E214+'[1]LAL-LO (2)'!E214+[1]ANDREWS!E214+[1]APARRI!E214+[1]PIAT!E213+[1]LASAM!E214+[1]CARIG!E214)</f>
        <v>0</v>
      </c>
      <c r="F214" s="91">
        <f>SUM('[1]SANCHEZ MIRA'!F214+[1]GONZAGA!F214+'[1]LAL-LO (2)'!F214+[1]ANDREWS!F214+[1]APARRI!F214+[1]PIAT!F213+[1]LASAM!F214+[1]CARIG!F214)</f>
        <v>0</v>
      </c>
      <c r="G214" s="91">
        <f>SUM('[1]SANCHEZ MIRA'!G214+[1]GONZAGA!G214+'[1]LAL-LO (2)'!G214+[1]ANDREWS!G214+[1]APARRI!G214+[1]PIAT!G213+[1]LASAM!G214+[1]CARIG!G214)</f>
        <v>0</v>
      </c>
      <c r="H214" s="92">
        <f t="shared" si="90"/>
        <v>0</v>
      </c>
      <c r="I214" s="93">
        <f t="shared" si="91"/>
        <v>0</v>
      </c>
      <c r="J214" s="91">
        <f>SUM('[1]SANCHEZ MIRA'!J214+[1]GONZAGA!J214+'[1]LAL-LO (2)'!J214+[1]ANDREWS!J214+[1]APARRI!J214+[1]PIAT!J213+[1]LASAM!J214+[1]CARIG!J214)</f>
        <v>0</v>
      </c>
      <c r="K214" s="91">
        <f>SUM('[1]SANCHEZ MIRA'!K214+[1]GONZAGA!K214+'[1]LAL-LO (2)'!K214+[1]ANDREWS!K214+[1]APARRI!K214+[1]PIAT!K213+[1]LASAM!K214+[1]CARIG!K214)</f>
        <v>0</v>
      </c>
      <c r="L214" s="91">
        <f>SUM('[1]SANCHEZ MIRA'!L214+[1]GONZAGA!L214+'[1]LAL-LO (2)'!L214+[1]ANDREWS!L214+[1]APARRI!L214+[1]PIAT!L213+[1]LASAM!L214+[1]CARIG!L214)</f>
        <v>0</v>
      </c>
      <c r="M214" s="90">
        <f t="shared" si="92"/>
        <v>0</v>
      </c>
      <c r="N214" s="93">
        <f t="shared" si="93"/>
        <v>0</v>
      </c>
      <c r="O214" s="91">
        <f>SUM('[1]SANCHEZ MIRA'!O214+[1]GONZAGA!O214+'[1]LAL-LO (2)'!O214+[1]ANDREWS!O214+[1]APARRI!O214+[1]PIAT!O213+[1]LASAM!O214+[1]CARIG!O214)</f>
        <v>0</v>
      </c>
      <c r="P214" s="91">
        <f>SUM('[1]SANCHEZ MIRA'!P214+[1]GONZAGA!P214+'[1]LAL-LO (2)'!P214+[1]ANDREWS!P214+[1]APARRI!P214+[1]PIAT!P213+[1]LASAM!P214+[1]CARIG!P214)</f>
        <v>0</v>
      </c>
      <c r="Q214" s="91">
        <f>SUM('[1]SANCHEZ MIRA'!Q214+[1]GONZAGA!Q214+'[1]LAL-LO (2)'!Q214+[1]ANDREWS!Q214+[1]APARRI!Q214+[1]PIAT!Q213+[1]LASAM!Q214+[1]CARIG!Q214)</f>
        <v>0</v>
      </c>
      <c r="R214" s="90">
        <f t="shared" si="94"/>
        <v>0</v>
      </c>
      <c r="S214" s="93">
        <f t="shared" si="95"/>
        <v>0</v>
      </c>
      <c r="T214" s="91">
        <f>SUM('[1]SANCHEZ MIRA'!T214+[1]GONZAGA!T214+'[1]LAL-LO (2)'!T214+[1]ANDREWS!T214+[1]APARRI!T214+[1]PIAT!T213+[1]LASAM!T214+[1]CARIG!T214)</f>
        <v>0</v>
      </c>
      <c r="U214" s="91">
        <f>SUM('[1]SANCHEZ MIRA'!U214+[1]GONZAGA!U214+'[1]LAL-LO (2)'!U214+[1]ANDREWS!U214+[1]APARRI!U214+[1]PIAT!U213+[1]LASAM!U214+[1]CARIG!U214)</f>
        <v>0</v>
      </c>
      <c r="V214" s="91">
        <f>SUM('[1]SANCHEZ MIRA'!V214+[1]GONZAGA!V214+'[1]LAL-LO (2)'!V214+[1]ANDREWS!V214+[1]APARRI!V214+[1]PIAT!V213+[1]LASAM!V214+[1]CARIG!V214)</f>
        <v>0</v>
      </c>
      <c r="W214" s="84">
        <f t="shared" si="96"/>
        <v>0</v>
      </c>
      <c r="X214" s="83">
        <f t="shared" si="97"/>
        <v>0</v>
      </c>
      <c r="Y214" s="83">
        <f t="shared" si="98"/>
        <v>0</v>
      </c>
      <c r="Z214" s="103">
        <f>(VLOOKUP(B:B,[2]AppLists!M:O,3,FALSE))*$AB$2</f>
        <v>826.80000000000007</v>
      </c>
      <c r="AA214" s="85">
        <f t="shared" si="99"/>
        <v>0</v>
      </c>
    </row>
    <row r="215" spans="1:27" ht="28.35" customHeight="1" x14ac:dyDescent="0.25">
      <c r="A215" s="78">
        <v>169</v>
      </c>
      <c r="B215" s="95" t="s">
        <v>428</v>
      </c>
      <c r="C215" s="80" t="s">
        <v>429</v>
      </c>
      <c r="D215" s="120" t="s">
        <v>369</v>
      </c>
      <c r="E215" s="91">
        <f>SUM('[1]SANCHEZ MIRA'!E215+[1]GONZAGA!E215+'[1]LAL-LO (2)'!E215+[1]ANDREWS!E215+[1]APARRI!E215+[1]PIAT!E214+[1]LASAM!E215+[1]CARIG!E215)</f>
        <v>0</v>
      </c>
      <c r="F215" s="91">
        <f>SUM('[1]SANCHEZ MIRA'!F215+[1]GONZAGA!F215+'[1]LAL-LO (2)'!F215+[1]ANDREWS!F215+[1]APARRI!F215+[1]PIAT!F214+[1]LASAM!F215+[1]CARIG!F215)</f>
        <v>0</v>
      </c>
      <c r="G215" s="91">
        <f>SUM('[1]SANCHEZ MIRA'!G215+[1]GONZAGA!G215+'[1]LAL-LO (2)'!G215+[1]ANDREWS!G215+[1]APARRI!G215+[1]PIAT!G214+[1]LASAM!G215+[1]CARIG!G215)</f>
        <v>0</v>
      </c>
      <c r="H215" s="92">
        <f t="shared" si="90"/>
        <v>0</v>
      </c>
      <c r="I215" s="93">
        <f t="shared" si="91"/>
        <v>0</v>
      </c>
      <c r="J215" s="91">
        <f>SUM('[1]SANCHEZ MIRA'!J215+[1]GONZAGA!J215+'[1]LAL-LO (2)'!J215+[1]ANDREWS!J215+[1]APARRI!J215+[1]PIAT!J214+[1]LASAM!J215+[1]CARIG!J215)</f>
        <v>0</v>
      </c>
      <c r="K215" s="91">
        <f>SUM('[1]SANCHEZ MIRA'!K215+[1]GONZAGA!K215+'[1]LAL-LO (2)'!K215+[1]ANDREWS!K215+[1]APARRI!K215+[1]PIAT!K214+[1]LASAM!K215+[1]CARIG!K215)</f>
        <v>0</v>
      </c>
      <c r="L215" s="91">
        <f>SUM('[1]SANCHEZ MIRA'!L215+[1]GONZAGA!L215+'[1]LAL-LO (2)'!L215+[1]ANDREWS!L215+[1]APARRI!L215+[1]PIAT!L214+[1]LASAM!L215+[1]CARIG!L215)</f>
        <v>0</v>
      </c>
      <c r="M215" s="90">
        <f t="shared" si="92"/>
        <v>0</v>
      </c>
      <c r="N215" s="93">
        <f t="shared" si="93"/>
        <v>0</v>
      </c>
      <c r="O215" s="91">
        <f>SUM('[1]SANCHEZ MIRA'!O215+[1]GONZAGA!O215+'[1]LAL-LO (2)'!O215+[1]ANDREWS!O215+[1]APARRI!O215+[1]PIAT!O214+[1]LASAM!O215+[1]CARIG!O215)</f>
        <v>0</v>
      </c>
      <c r="P215" s="91">
        <f>SUM('[1]SANCHEZ MIRA'!P215+[1]GONZAGA!P215+'[1]LAL-LO (2)'!P215+[1]ANDREWS!P215+[1]APARRI!P215+[1]PIAT!P214+[1]LASAM!P215+[1]CARIG!P215)</f>
        <v>0</v>
      </c>
      <c r="Q215" s="91">
        <f>SUM('[1]SANCHEZ MIRA'!Q215+[1]GONZAGA!Q215+'[1]LAL-LO (2)'!Q215+[1]ANDREWS!Q215+[1]APARRI!Q215+[1]PIAT!Q214+[1]LASAM!Q215+[1]CARIG!Q215)</f>
        <v>0</v>
      </c>
      <c r="R215" s="90">
        <f t="shared" si="94"/>
        <v>0</v>
      </c>
      <c r="S215" s="93">
        <f t="shared" si="95"/>
        <v>0</v>
      </c>
      <c r="T215" s="91">
        <f>SUM('[1]SANCHEZ MIRA'!T215+[1]GONZAGA!T215+'[1]LAL-LO (2)'!T215+[1]ANDREWS!T215+[1]APARRI!T215+[1]PIAT!T214+[1]LASAM!T215+[1]CARIG!T215)</f>
        <v>0</v>
      </c>
      <c r="U215" s="91">
        <f>SUM('[1]SANCHEZ MIRA'!U215+[1]GONZAGA!U215+'[1]LAL-LO (2)'!U215+[1]ANDREWS!U215+[1]APARRI!U215+[1]PIAT!U214+[1]LASAM!U215+[1]CARIG!U215)</f>
        <v>0</v>
      </c>
      <c r="V215" s="91">
        <f>SUM('[1]SANCHEZ MIRA'!V215+[1]GONZAGA!V215+'[1]LAL-LO (2)'!V215+[1]ANDREWS!V215+[1]APARRI!V215+[1]PIAT!V214+[1]LASAM!V215+[1]CARIG!V215)</f>
        <v>0</v>
      </c>
      <c r="W215" s="84">
        <f t="shared" si="96"/>
        <v>0</v>
      </c>
      <c r="X215" s="83">
        <f t="shared" si="97"/>
        <v>0</v>
      </c>
      <c r="Y215" s="83">
        <f t="shared" si="98"/>
        <v>0</v>
      </c>
      <c r="Z215" s="103">
        <f>(VLOOKUP(B:B,[2]AppLists!M:O,3,FALSE))*$AB$2</f>
        <v>1872</v>
      </c>
      <c r="AA215" s="85">
        <f t="shared" si="99"/>
        <v>0</v>
      </c>
    </row>
    <row r="216" spans="1:27" ht="28.35" customHeight="1" x14ac:dyDescent="0.25">
      <c r="A216" s="78">
        <v>170</v>
      </c>
      <c r="B216" s="95" t="s">
        <v>430</v>
      </c>
      <c r="C216" s="80" t="s">
        <v>431</v>
      </c>
      <c r="D216" s="120" t="s">
        <v>369</v>
      </c>
      <c r="E216" s="91">
        <f>SUM('[1]SANCHEZ MIRA'!E216+[1]GONZAGA!E216+'[1]LAL-LO (2)'!E216+[1]ANDREWS!E216+[1]APARRI!E216+[1]PIAT!E215+[1]LASAM!E216+[1]CARIG!E216)</f>
        <v>0</v>
      </c>
      <c r="F216" s="91">
        <f>SUM('[1]SANCHEZ MIRA'!F216+[1]GONZAGA!F216+'[1]LAL-LO (2)'!F216+[1]ANDREWS!F216+[1]APARRI!F216+[1]PIAT!F215+[1]LASAM!F216+[1]CARIG!F216)</f>
        <v>0</v>
      </c>
      <c r="G216" s="91">
        <f>SUM('[1]SANCHEZ MIRA'!G216+[1]GONZAGA!G216+'[1]LAL-LO (2)'!G216+[1]ANDREWS!G216+[1]APARRI!G216+[1]PIAT!G215+[1]LASAM!G216+[1]CARIG!G216)</f>
        <v>0</v>
      </c>
      <c r="H216" s="92">
        <f t="shared" si="90"/>
        <v>0</v>
      </c>
      <c r="I216" s="93">
        <f t="shared" si="91"/>
        <v>0</v>
      </c>
      <c r="J216" s="91">
        <f>SUM('[1]SANCHEZ MIRA'!J216+[1]GONZAGA!J216+'[1]LAL-LO (2)'!J216+[1]ANDREWS!J216+[1]APARRI!J216+[1]PIAT!J215+[1]LASAM!J216+[1]CARIG!J216)</f>
        <v>0</v>
      </c>
      <c r="K216" s="91">
        <f>SUM('[1]SANCHEZ MIRA'!K216+[1]GONZAGA!K216+'[1]LAL-LO (2)'!K216+[1]ANDREWS!K216+[1]APARRI!K216+[1]PIAT!K215+[1]LASAM!K216+[1]CARIG!K216)</f>
        <v>0</v>
      </c>
      <c r="L216" s="91">
        <f>SUM('[1]SANCHEZ MIRA'!L216+[1]GONZAGA!L216+'[1]LAL-LO (2)'!L216+[1]ANDREWS!L216+[1]APARRI!L216+[1]PIAT!L215+[1]LASAM!L216+[1]CARIG!L216)</f>
        <v>0</v>
      </c>
      <c r="M216" s="90">
        <f t="shared" si="92"/>
        <v>0</v>
      </c>
      <c r="N216" s="93">
        <f t="shared" si="93"/>
        <v>0</v>
      </c>
      <c r="O216" s="91">
        <f>SUM('[1]SANCHEZ MIRA'!O216+[1]GONZAGA!O216+'[1]LAL-LO (2)'!O216+[1]ANDREWS!O216+[1]APARRI!O216+[1]PIAT!O215+[1]LASAM!O216+[1]CARIG!O216)</f>
        <v>0</v>
      </c>
      <c r="P216" s="91">
        <f>SUM('[1]SANCHEZ MIRA'!P216+[1]GONZAGA!P216+'[1]LAL-LO (2)'!P216+[1]ANDREWS!P216+[1]APARRI!P216+[1]PIAT!P215+[1]LASAM!P216+[1]CARIG!P216)</f>
        <v>0</v>
      </c>
      <c r="Q216" s="91">
        <f>SUM('[1]SANCHEZ MIRA'!Q216+[1]GONZAGA!Q216+'[1]LAL-LO (2)'!Q216+[1]ANDREWS!Q216+[1]APARRI!Q216+[1]PIAT!Q215+[1]LASAM!Q216+[1]CARIG!Q216)</f>
        <v>0</v>
      </c>
      <c r="R216" s="90">
        <f t="shared" si="94"/>
        <v>0</v>
      </c>
      <c r="S216" s="93">
        <f t="shared" si="95"/>
        <v>0</v>
      </c>
      <c r="T216" s="91">
        <f>SUM('[1]SANCHEZ MIRA'!T216+[1]GONZAGA!T216+'[1]LAL-LO (2)'!T216+[1]ANDREWS!T216+[1]APARRI!T216+[1]PIAT!T215+[1]LASAM!T216+[1]CARIG!T216)</f>
        <v>0</v>
      </c>
      <c r="U216" s="91">
        <f>SUM('[1]SANCHEZ MIRA'!U216+[1]GONZAGA!U216+'[1]LAL-LO (2)'!U216+[1]ANDREWS!U216+[1]APARRI!U216+[1]PIAT!U215+[1]LASAM!U216+[1]CARIG!U216)</f>
        <v>0</v>
      </c>
      <c r="V216" s="91">
        <f>SUM('[1]SANCHEZ MIRA'!V216+[1]GONZAGA!V216+'[1]LAL-LO (2)'!V216+[1]ANDREWS!V216+[1]APARRI!V216+[1]PIAT!V215+[1]LASAM!V216+[1]CARIG!V216)</f>
        <v>0</v>
      </c>
      <c r="W216" s="84">
        <f t="shared" si="96"/>
        <v>0</v>
      </c>
      <c r="X216" s="83">
        <f t="shared" si="97"/>
        <v>0</v>
      </c>
      <c r="Y216" s="83">
        <f t="shared" si="98"/>
        <v>0</v>
      </c>
      <c r="Z216" s="103">
        <f>(VLOOKUP(B:B,[2]AppLists!M:O,3,FALSE))*$AB$2</f>
        <v>1300</v>
      </c>
      <c r="AA216" s="85">
        <f t="shared" si="99"/>
        <v>0</v>
      </c>
    </row>
    <row r="217" spans="1:27" ht="28.35" customHeight="1" x14ac:dyDescent="0.25">
      <c r="A217" s="133">
        <v>171</v>
      </c>
      <c r="B217" s="134" t="s">
        <v>432</v>
      </c>
      <c r="C217" s="135" t="s">
        <v>433</v>
      </c>
      <c r="D217" s="136" t="s">
        <v>369</v>
      </c>
      <c r="E217" s="91">
        <f>SUM('[1]SANCHEZ MIRA'!E217+[1]GONZAGA!E217+'[1]LAL-LO (2)'!E217+[1]ANDREWS!E217+[1]APARRI!E217+[1]PIAT!E216+[1]LASAM!E217+[1]CARIG!E217)</f>
        <v>0</v>
      </c>
      <c r="F217" s="91">
        <f>SUM('[1]SANCHEZ MIRA'!F217+[1]GONZAGA!F217+'[1]LAL-LO (2)'!F217+[1]ANDREWS!F217+[1]APARRI!F217+[1]PIAT!F216+[1]LASAM!F217+[1]CARIG!F217)</f>
        <v>0</v>
      </c>
      <c r="G217" s="91">
        <f>SUM('[1]SANCHEZ MIRA'!G217+[1]GONZAGA!G217+'[1]LAL-LO (2)'!G217+[1]ANDREWS!G217+[1]APARRI!G217+[1]PIAT!G216+[1]LASAM!G217+[1]CARIG!G217)</f>
        <v>0</v>
      </c>
      <c r="H217" s="137">
        <f t="shared" si="90"/>
        <v>0</v>
      </c>
      <c r="I217" s="138">
        <f t="shared" si="91"/>
        <v>0</v>
      </c>
      <c r="J217" s="91">
        <f>SUM('[1]SANCHEZ MIRA'!J217+[1]GONZAGA!J217+'[1]LAL-LO (2)'!J217+[1]ANDREWS!J217+[1]APARRI!J217+[1]PIAT!J216+[1]LASAM!J217+[1]CARIG!J217)</f>
        <v>0</v>
      </c>
      <c r="K217" s="91">
        <f>SUM('[1]SANCHEZ MIRA'!K217+[1]GONZAGA!K217+'[1]LAL-LO (2)'!K217+[1]ANDREWS!K217+[1]APARRI!K217+[1]PIAT!K216+[1]LASAM!K217+[1]CARIG!K217)</f>
        <v>0</v>
      </c>
      <c r="L217" s="91">
        <f>SUM('[1]SANCHEZ MIRA'!L217+[1]GONZAGA!L217+'[1]LAL-LO (2)'!L217+[1]ANDREWS!L217+[1]APARRI!L217+[1]PIAT!L216+[1]LASAM!L217+[1]CARIG!L217)</f>
        <v>0</v>
      </c>
      <c r="M217" s="139">
        <f t="shared" si="92"/>
        <v>0</v>
      </c>
      <c r="N217" s="138">
        <f t="shared" si="93"/>
        <v>0</v>
      </c>
      <c r="O217" s="91">
        <f>SUM('[1]SANCHEZ MIRA'!O217+[1]GONZAGA!O217+'[1]LAL-LO (2)'!O217+[1]ANDREWS!O217+[1]APARRI!O217+[1]PIAT!O216+[1]LASAM!O217+[1]CARIG!O217)</f>
        <v>0</v>
      </c>
      <c r="P217" s="91">
        <f>SUM('[1]SANCHEZ MIRA'!P217+[1]GONZAGA!P217+'[1]LAL-LO (2)'!P217+[1]ANDREWS!P217+[1]APARRI!P217+[1]PIAT!P216+[1]LASAM!P217+[1]CARIG!P217)</f>
        <v>0</v>
      </c>
      <c r="Q217" s="91">
        <f>SUM('[1]SANCHEZ MIRA'!Q217+[1]GONZAGA!Q217+'[1]LAL-LO (2)'!Q217+[1]ANDREWS!Q217+[1]APARRI!Q217+[1]PIAT!Q216+[1]LASAM!Q217+[1]CARIG!Q217)</f>
        <v>0</v>
      </c>
      <c r="R217" s="139">
        <f t="shared" si="94"/>
        <v>0</v>
      </c>
      <c r="S217" s="138">
        <f t="shared" si="95"/>
        <v>0</v>
      </c>
      <c r="T217" s="91">
        <f>SUM('[1]SANCHEZ MIRA'!T217+[1]GONZAGA!T217+'[1]LAL-LO (2)'!T217+[1]ANDREWS!T217+[1]APARRI!T217+[1]PIAT!T216+[1]LASAM!T217+[1]CARIG!T217)</f>
        <v>0</v>
      </c>
      <c r="U217" s="91">
        <f>SUM('[1]SANCHEZ MIRA'!U217+[1]GONZAGA!U217+'[1]LAL-LO (2)'!U217+[1]ANDREWS!U217+[1]APARRI!U217+[1]PIAT!U216+[1]LASAM!U217+[1]CARIG!U217)</f>
        <v>0</v>
      </c>
      <c r="V217" s="91">
        <f>SUM('[1]SANCHEZ MIRA'!V217+[1]GONZAGA!V217+'[1]LAL-LO (2)'!V217+[1]ANDREWS!V217+[1]APARRI!V217+[1]PIAT!V216+[1]LASAM!V217+[1]CARIG!V217)</f>
        <v>0</v>
      </c>
      <c r="W217" s="140">
        <f t="shared" si="96"/>
        <v>0</v>
      </c>
      <c r="X217" s="141">
        <f t="shared" si="97"/>
        <v>0</v>
      </c>
      <c r="Y217" s="141">
        <f t="shared" si="98"/>
        <v>0</v>
      </c>
      <c r="Z217" s="103">
        <f>(VLOOKUP(B:B,[2]AppLists!M:O,3,FALSE))*$AB$2</f>
        <v>1300</v>
      </c>
      <c r="AA217" s="142">
        <f t="shared" si="99"/>
        <v>0</v>
      </c>
    </row>
    <row r="218" spans="1:27" ht="28.35" customHeight="1" x14ac:dyDescent="0.25">
      <c r="A218" s="133">
        <v>172</v>
      </c>
      <c r="B218" s="134" t="s">
        <v>434</v>
      </c>
      <c r="C218" s="135" t="s">
        <v>435</v>
      </c>
      <c r="D218" s="136" t="s">
        <v>369</v>
      </c>
      <c r="E218" s="91">
        <f>SUM('[1]SANCHEZ MIRA'!E218+[1]GONZAGA!E218+'[1]LAL-LO (2)'!E218+[1]ANDREWS!E218+[1]APARRI!E218+[1]PIAT!E217+[1]LASAM!E218+[1]CARIG!E218)</f>
        <v>0</v>
      </c>
      <c r="F218" s="91">
        <f>SUM('[1]SANCHEZ MIRA'!F218+[1]GONZAGA!F218+'[1]LAL-LO (2)'!F218+[1]ANDREWS!F218+[1]APARRI!F218+[1]PIAT!F217+[1]LASAM!F218+[1]CARIG!F218)</f>
        <v>0</v>
      </c>
      <c r="G218" s="91">
        <f>SUM('[1]SANCHEZ MIRA'!G218+[1]GONZAGA!G218+'[1]LAL-LO (2)'!G218+[1]ANDREWS!G218+[1]APARRI!G218+[1]PIAT!G217+[1]LASAM!G218+[1]CARIG!G218)</f>
        <v>0</v>
      </c>
      <c r="H218" s="137">
        <f t="shared" si="90"/>
        <v>0</v>
      </c>
      <c r="I218" s="138">
        <f t="shared" si="91"/>
        <v>0</v>
      </c>
      <c r="J218" s="91">
        <f>SUM('[1]SANCHEZ MIRA'!J218+[1]GONZAGA!J218+'[1]LAL-LO (2)'!J218+[1]ANDREWS!J218+[1]APARRI!J218+[1]PIAT!J217+[1]LASAM!J218+[1]CARIG!J218)</f>
        <v>0</v>
      </c>
      <c r="K218" s="91">
        <f>SUM('[1]SANCHEZ MIRA'!K218+[1]GONZAGA!K218+'[1]LAL-LO (2)'!K218+[1]ANDREWS!K218+[1]APARRI!K218+[1]PIAT!K217+[1]LASAM!K218+[1]CARIG!K218)</f>
        <v>0</v>
      </c>
      <c r="L218" s="91">
        <f>SUM('[1]SANCHEZ MIRA'!L218+[1]GONZAGA!L218+'[1]LAL-LO (2)'!L218+[1]ANDREWS!L218+[1]APARRI!L218+[1]PIAT!L217+[1]LASAM!L218+[1]CARIG!L218)</f>
        <v>0</v>
      </c>
      <c r="M218" s="139">
        <f t="shared" si="92"/>
        <v>0</v>
      </c>
      <c r="N218" s="138">
        <f t="shared" si="93"/>
        <v>0</v>
      </c>
      <c r="O218" s="91">
        <f>SUM('[1]SANCHEZ MIRA'!O218+[1]GONZAGA!O218+'[1]LAL-LO (2)'!O218+[1]ANDREWS!O218+[1]APARRI!O218+[1]PIAT!O217+[1]LASAM!O218+[1]CARIG!O218)</f>
        <v>0</v>
      </c>
      <c r="P218" s="91">
        <f>SUM('[1]SANCHEZ MIRA'!P218+[1]GONZAGA!P218+'[1]LAL-LO (2)'!P218+[1]ANDREWS!P218+[1]APARRI!P218+[1]PIAT!P217+[1]LASAM!P218+[1]CARIG!P218)</f>
        <v>0</v>
      </c>
      <c r="Q218" s="91">
        <f>SUM('[1]SANCHEZ MIRA'!Q218+[1]GONZAGA!Q218+'[1]LAL-LO (2)'!Q218+[1]ANDREWS!Q218+[1]APARRI!Q218+[1]PIAT!Q217+[1]LASAM!Q218+[1]CARIG!Q218)</f>
        <v>0</v>
      </c>
      <c r="R218" s="139">
        <f t="shared" si="94"/>
        <v>0</v>
      </c>
      <c r="S218" s="138">
        <f t="shared" si="95"/>
        <v>0</v>
      </c>
      <c r="T218" s="91">
        <f>SUM('[1]SANCHEZ MIRA'!T218+[1]GONZAGA!T218+'[1]LAL-LO (2)'!T218+[1]ANDREWS!T218+[1]APARRI!T218+[1]PIAT!T217+[1]LASAM!T218+[1]CARIG!T218)</f>
        <v>0</v>
      </c>
      <c r="U218" s="91">
        <f>SUM('[1]SANCHEZ MIRA'!U218+[1]GONZAGA!U218+'[1]LAL-LO (2)'!U218+[1]ANDREWS!U218+[1]APARRI!U218+[1]PIAT!U217+[1]LASAM!U218+[1]CARIG!U218)</f>
        <v>0</v>
      </c>
      <c r="V218" s="91">
        <f>SUM('[1]SANCHEZ MIRA'!V218+[1]GONZAGA!V218+'[1]LAL-LO (2)'!V218+[1]ANDREWS!V218+[1]APARRI!V218+[1]PIAT!V217+[1]LASAM!V218+[1]CARIG!V218)</f>
        <v>0</v>
      </c>
      <c r="W218" s="140">
        <f t="shared" si="96"/>
        <v>0</v>
      </c>
      <c r="X218" s="141">
        <f t="shared" si="97"/>
        <v>0</v>
      </c>
      <c r="Y218" s="141">
        <f t="shared" si="98"/>
        <v>0</v>
      </c>
      <c r="Z218" s="103">
        <f>(VLOOKUP(B:B,[2]AppLists!M:O,3,FALSE))*$AB$2</f>
        <v>1300</v>
      </c>
      <c r="AA218" s="142">
        <f t="shared" si="99"/>
        <v>0</v>
      </c>
    </row>
    <row r="219" spans="1:27" ht="28.35" customHeight="1" x14ac:dyDescent="0.25">
      <c r="A219" s="133">
        <v>173</v>
      </c>
      <c r="B219" s="134" t="s">
        <v>436</v>
      </c>
      <c r="C219" s="135" t="s">
        <v>437</v>
      </c>
      <c r="D219" s="136" t="s">
        <v>369</v>
      </c>
      <c r="E219" s="91">
        <f>SUM('[1]SANCHEZ MIRA'!E219+[1]GONZAGA!E219+'[1]LAL-LO (2)'!E219+[1]ANDREWS!E219+[1]APARRI!E219+[1]PIAT!E218+[1]LASAM!E219+[1]CARIG!E219)</f>
        <v>0</v>
      </c>
      <c r="F219" s="91">
        <f>SUM('[1]SANCHEZ MIRA'!F219+[1]GONZAGA!F219+'[1]LAL-LO (2)'!F219+[1]ANDREWS!F219+[1]APARRI!F219+[1]PIAT!F218+[1]LASAM!F219+[1]CARIG!F219)</f>
        <v>0</v>
      </c>
      <c r="G219" s="91">
        <f>SUM('[1]SANCHEZ MIRA'!G219+[1]GONZAGA!G219+'[1]LAL-LO (2)'!G219+[1]ANDREWS!G219+[1]APARRI!G219+[1]PIAT!G218+[1]LASAM!G219+[1]CARIG!G219)</f>
        <v>0</v>
      </c>
      <c r="H219" s="137">
        <f t="shared" si="90"/>
        <v>0</v>
      </c>
      <c r="I219" s="138">
        <f t="shared" si="91"/>
        <v>0</v>
      </c>
      <c r="J219" s="91">
        <f>SUM('[1]SANCHEZ MIRA'!J219+[1]GONZAGA!J219+'[1]LAL-LO (2)'!J219+[1]ANDREWS!J219+[1]APARRI!J219+[1]PIAT!J218+[1]LASAM!J219+[1]CARIG!J219)</f>
        <v>0</v>
      </c>
      <c r="K219" s="91">
        <f>SUM('[1]SANCHEZ MIRA'!K219+[1]GONZAGA!K219+'[1]LAL-LO (2)'!K219+[1]ANDREWS!K219+[1]APARRI!K219+[1]PIAT!K218+[1]LASAM!K219+[1]CARIG!K219)</f>
        <v>0</v>
      </c>
      <c r="L219" s="91">
        <f>SUM('[1]SANCHEZ MIRA'!L219+[1]GONZAGA!L219+'[1]LAL-LO (2)'!L219+[1]ANDREWS!L219+[1]APARRI!L219+[1]PIAT!L218+[1]LASAM!L219+[1]CARIG!L219)</f>
        <v>0</v>
      </c>
      <c r="M219" s="139">
        <f t="shared" si="92"/>
        <v>0</v>
      </c>
      <c r="N219" s="138">
        <f t="shared" si="93"/>
        <v>0</v>
      </c>
      <c r="O219" s="91">
        <f>SUM('[1]SANCHEZ MIRA'!O219+[1]GONZAGA!O219+'[1]LAL-LO (2)'!O219+[1]ANDREWS!O219+[1]APARRI!O219+[1]PIAT!O218+[1]LASAM!O219+[1]CARIG!O219)</f>
        <v>0</v>
      </c>
      <c r="P219" s="91">
        <f>SUM('[1]SANCHEZ MIRA'!P219+[1]GONZAGA!P219+'[1]LAL-LO (2)'!P219+[1]ANDREWS!P219+[1]APARRI!P219+[1]PIAT!P218+[1]LASAM!P219+[1]CARIG!P219)</f>
        <v>0</v>
      </c>
      <c r="Q219" s="91">
        <f>SUM('[1]SANCHEZ MIRA'!Q219+[1]GONZAGA!Q219+'[1]LAL-LO (2)'!Q219+[1]ANDREWS!Q219+[1]APARRI!Q219+[1]PIAT!Q218+[1]LASAM!Q219+[1]CARIG!Q219)</f>
        <v>0</v>
      </c>
      <c r="R219" s="139">
        <f t="shared" si="94"/>
        <v>0</v>
      </c>
      <c r="S219" s="138">
        <f t="shared" si="95"/>
        <v>0</v>
      </c>
      <c r="T219" s="91">
        <f>SUM('[1]SANCHEZ MIRA'!T219+[1]GONZAGA!T219+'[1]LAL-LO (2)'!T219+[1]ANDREWS!T219+[1]APARRI!T219+[1]PIAT!T218+[1]LASAM!T219+[1]CARIG!T219)</f>
        <v>0</v>
      </c>
      <c r="U219" s="91">
        <f>SUM('[1]SANCHEZ MIRA'!U219+[1]GONZAGA!U219+'[1]LAL-LO (2)'!U219+[1]ANDREWS!U219+[1]APARRI!U219+[1]PIAT!U218+[1]LASAM!U219+[1]CARIG!U219)</f>
        <v>0</v>
      </c>
      <c r="V219" s="91">
        <f>SUM('[1]SANCHEZ MIRA'!V219+[1]GONZAGA!V219+'[1]LAL-LO (2)'!V219+[1]ANDREWS!V219+[1]APARRI!V219+[1]PIAT!V218+[1]LASAM!V219+[1]CARIG!V219)</f>
        <v>0</v>
      </c>
      <c r="W219" s="140">
        <f t="shared" si="96"/>
        <v>0</v>
      </c>
      <c r="X219" s="141">
        <f t="shared" si="97"/>
        <v>0</v>
      </c>
      <c r="Y219" s="141">
        <f t="shared" si="98"/>
        <v>0</v>
      </c>
      <c r="Z219" s="103">
        <f>(VLOOKUP(B:B,[2]AppLists!M:O,3,FALSE))*$AB$2</f>
        <v>1554.8</v>
      </c>
      <c r="AA219" s="142">
        <f t="shared" si="99"/>
        <v>0</v>
      </c>
    </row>
    <row r="220" spans="1:27" ht="28.35" customHeight="1" x14ac:dyDescent="0.25">
      <c r="A220" s="133">
        <v>174</v>
      </c>
      <c r="B220" s="134" t="s">
        <v>438</v>
      </c>
      <c r="C220" s="135" t="s">
        <v>439</v>
      </c>
      <c r="D220" s="136" t="s">
        <v>369</v>
      </c>
      <c r="E220" s="91">
        <f>SUM('[1]SANCHEZ MIRA'!E220+[1]GONZAGA!E220+'[1]LAL-LO (2)'!E220+[1]ANDREWS!E220+[1]APARRI!E220+[1]PIAT!E219+[1]LASAM!E220+[1]CARIG!E220)</f>
        <v>0</v>
      </c>
      <c r="F220" s="91">
        <f>SUM('[1]SANCHEZ MIRA'!F220+[1]GONZAGA!F220+'[1]LAL-LO (2)'!F220+[1]ANDREWS!F220+[1]APARRI!F220+[1]PIAT!F219+[1]LASAM!F220+[1]CARIG!F220)</f>
        <v>0</v>
      </c>
      <c r="G220" s="91">
        <f>SUM('[1]SANCHEZ MIRA'!G220+[1]GONZAGA!G220+'[1]LAL-LO (2)'!G220+[1]ANDREWS!G220+[1]APARRI!G220+[1]PIAT!G219+[1]LASAM!G220+[1]CARIG!G220)</f>
        <v>0</v>
      </c>
      <c r="H220" s="137">
        <f t="shared" si="90"/>
        <v>0</v>
      </c>
      <c r="I220" s="138">
        <f t="shared" si="91"/>
        <v>0</v>
      </c>
      <c r="J220" s="91">
        <f>SUM('[1]SANCHEZ MIRA'!J220+[1]GONZAGA!J220+'[1]LAL-LO (2)'!J220+[1]ANDREWS!J220+[1]APARRI!J220+[1]PIAT!J219+[1]LASAM!J220+[1]CARIG!J220)</f>
        <v>0</v>
      </c>
      <c r="K220" s="91">
        <f>SUM('[1]SANCHEZ MIRA'!K220+[1]GONZAGA!K220+'[1]LAL-LO (2)'!K220+[1]ANDREWS!K220+[1]APARRI!K220+[1]PIAT!K219+[1]LASAM!K220+[1]CARIG!K220)</f>
        <v>0</v>
      </c>
      <c r="L220" s="91">
        <f>SUM('[1]SANCHEZ MIRA'!L220+[1]GONZAGA!L220+'[1]LAL-LO (2)'!L220+[1]ANDREWS!L220+[1]APARRI!L220+[1]PIAT!L219+[1]LASAM!L220+[1]CARIG!L220)</f>
        <v>0</v>
      </c>
      <c r="M220" s="139">
        <f t="shared" si="92"/>
        <v>0</v>
      </c>
      <c r="N220" s="138">
        <f t="shared" si="93"/>
        <v>0</v>
      </c>
      <c r="O220" s="91">
        <f>SUM('[1]SANCHEZ MIRA'!O220+[1]GONZAGA!O220+'[1]LAL-LO (2)'!O220+[1]ANDREWS!O220+[1]APARRI!O220+[1]PIAT!O219+[1]LASAM!O220+[1]CARIG!O220)</f>
        <v>0</v>
      </c>
      <c r="P220" s="91">
        <f>SUM('[1]SANCHEZ MIRA'!P220+[1]GONZAGA!P220+'[1]LAL-LO (2)'!P220+[1]ANDREWS!P220+[1]APARRI!P220+[1]PIAT!P219+[1]LASAM!P220+[1]CARIG!P220)</f>
        <v>0</v>
      </c>
      <c r="Q220" s="91">
        <f>SUM('[1]SANCHEZ MIRA'!Q220+[1]GONZAGA!Q220+'[1]LAL-LO (2)'!Q220+[1]ANDREWS!Q220+[1]APARRI!Q220+[1]PIAT!Q219+[1]LASAM!Q220+[1]CARIG!Q220)</f>
        <v>0</v>
      </c>
      <c r="R220" s="139">
        <f t="shared" si="94"/>
        <v>0</v>
      </c>
      <c r="S220" s="138">
        <f t="shared" si="95"/>
        <v>0</v>
      </c>
      <c r="T220" s="91">
        <f>SUM('[1]SANCHEZ MIRA'!T220+[1]GONZAGA!T220+'[1]LAL-LO (2)'!T220+[1]ANDREWS!T220+[1]APARRI!T220+[1]PIAT!T219+[1]LASAM!T220+[1]CARIG!T220)</f>
        <v>0</v>
      </c>
      <c r="U220" s="91">
        <f>SUM('[1]SANCHEZ MIRA'!U220+[1]GONZAGA!U220+'[1]LAL-LO (2)'!U220+[1]ANDREWS!U220+[1]APARRI!U220+[1]PIAT!U219+[1]LASAM!U220+[1]CARIG!U220)</f>
        <v>0</v>
      </c>
      <c r="V220" s="91">
        <f>SUM('[1]SANCHEZ MIRA'!V220+[1]GONZAGA!V220+'[1]LAL-LO (2)'!V220+[1]ANDREWS!V220+[1]APARRI!V220+[1]PIAT!V219+[1]LASAM!V220+[1]CARIG!V220)</f>
        <v>0</v>
      </c>
      <c r="W220" s="140">
        <f t="shared" si="96"/>
        <v>0</v>
      </c>
      <c r="X220" s="141">
        <f t="shared" si="97"/>
        <v>0</v>
      </c>
      <c r="Y220" s="141">
        <f t="shared" si="98"/>
        <v>0</v>
      </c>
      <c r="Z220" s="103">
        <f>(VLOOKUP(B:B,[2]AppLists!M:O,3,FALSE))*$AB$2</f>
        <v>1175.2</v>
      </c>
      <c r="AA220" s="142">
        <f t="shared" si="99"/>
        <v>0</v>
      </c>
    </row>
    <row r="221" spans="1:27" ht="28.35" customHeight="1" x14ac:dyDescent="0.25">
      <c r="A221" s="133">
        <v>175</v>
      </c>
      <c r="B221" s="134" t="s">
        <v>440</v>
      </c>
      <c r="C221" s="135" t="s">
        <v>441</v>
      </c>
      <c r="D221" s="136" t="s">
        <v>369</v>
      </c>
      <c r="E221" s="91">
        <f>SUM('[1]SANCHEZ MIRA'!E221+[1]GONZAGA!E221+'[1]LAL-LO (2)'!E221+[1]ANDREWS!E221+[1]APARRI!E221+[1]PIAT!E220+[1]LASAM!E221+[1]CARIG!E221)</f>
        <v>0</v>
      </c>
      <c r="F221" s="91">
        <f>SUM('[1]SANCHEZ MIRA'!F221+[1]GONZAGA!F221+'[1]LAL-LO (2)'!F221+[1]ANDREWS!F221+[1]APARRI!F221+[1]PIAT!F220+[1]LASAM!F221+[1]CARIG!F221)</f>
        <v>0</v>
      </c>
      <c r="G221" s="91">
        <f>SUM('[1]SANCHEZ MIRA'!G221+[1]GONZAGA!G221+'[1]LAL-LO (2)'!G221+[1]ANDREWS!G221+[1]APARRI!G221+[1]PIAT!G220+[1]LASAM!G221+[1]CARIG!G221)</f>
        <v>0</v>
      </c>
      <c r="H221" s="137">
        <f t="shared" si="90"/>
        <v>0</v>
      </c>
      <c r="I221" s="138">
        <f t="shared" si="91"/>
        <v>0</v>
      </c>
      <c r="J221" s="91">
        <f>SUM('[1]SANCHEZ MIRA'!J221+[1]GONZAGA!J221+'[1]LAL-LO (2)'!J221+[1]ANDREWS!J221+[1]APARRI!J221+[1]PIAT!J220+[1]LASAM!J221+[1]CARIG!J221)</f>
        <v>0</v>
      </c>
      <c r="K221" s="91">
        <f>SUM('[1]SANCHEZ MIRA'!K221+[1]GONZAGA!K221+'[1]LAL-LO (2)'!K221+[1]ANDREWS!K221+[1]APARRI!K221+[1]PIAT!K220+[1]LASAM!K221+[1]CARIG!K221)</f>
        <v>0</v>
      </c>
      <c r="L221" s="91">
        <f>SUM('[1]SANCHEZ MIRA'!L221+[1]GONZAGA!L221+'[1]LAL-LO (2)'!L221+[1]ANDREWS!L221+[1]APARRI!L221+[1]PIAT!L220+[1]LASAM!L221+[1]CARIG!L221)</f>
        <v>0</v>
      </c>
      <c r="M221" s="139">
        <f t="shared" si="92"/>
        <v>0</v>
      </c>
      <c r="N221" s="138">
        <f t="shared" si="93"/>
        <v>0</v>
      </c>
      <c r="O221" s="91">
        <f>SUM('[1]SANCHEZ MIRA'!O221+[1]GONZAGA!O221+'[1]LAL-LO (2)'!O221+[1]ANDREWS!O221+[1]APARRI!O221+[1]PIAT!O220+[1]LASAM!O221+[1]CARIG!O221)</f>
        <v>0</v>
      </c>
      <c r="P221" s="91">
        <f>SUM('[1]SANCHEZ MIRA'!P221+[1]GONZAGA!P221+'[1]LAL-LO (2)'!P221+[1]ANDREWS!P221+[1]APARRI!P221+[1]PIAT!P220+[1]LASAM!P221+[1]CARIG!P221)</f>
        <v>0</v>
      </c>
      <c r="Q221" s="91">
        <f>SUM('[1]SANCHEZ MIRA'!Q221+[1]GONZAGA!Q221+'[1]LAL-LO (2)'!Q221+[1]ANDREWS!Q221+[1]APARRI!Q221+[1]PIAT!Q220+[1]LASAM!Q221+[1]CARIG!Q221)</f>
        <v>0</v>
      </c>
      <c r="R221" s="139">
        <f t="shared" si="94"/>
        <v>0</v>
      </c>
      <c r="S221" s="138">
        <f t="shared" si="95"/>
        <v>0</v>
      </c>
      <c r="T221" s="91">
        <f>SUM('[1]SANCHEZ MIRA'!T221+[1]GONZAGA!T221+'[1]LAL-LO (2)'!T221+[1]ANDREWS!T221+[1]APARRI!T221+[1]PIAT!T220+[1]LASAM!T221+[1]CARIG!T221)</f>
        <v>0</v>
      </c>
      <c r="U221" s="91">
        <f>SUM('[1]SANCHEZ MIRA'!U221+[1]GONZAGA!U221+'[1]LAL-LO (2)'!U221+[1]ANDREWS!U221+[1]APARRI!U221+[1]PIAT!U220+[1]LASAM!U221+[1]CARIG!U221)</f>
        <v>0</v>
      </c>
      <c r="V221" s="91">
        <f>SUM('[1]SANCHEZ MIRA'!V221+[1]GONZAGA!V221+'[1]LAL-LO (2)'!V221+[1]ANDREWS!V221+[1]APARRI!V221+[1]PIAT!V220+[1]LASAM!V221+[1]CARIG!V221)</f>
        <v>0</v>
      </c>
      <c r="W221" s="140">
        <f t="shared" si="96"/>
        <v>0</v>
      </c>
      <c r="X221" s="141">
        <f t="shared" si="97"/>
        <v>0</v>
      </c>
      <c r="Y221" s="141">
        <f t="shared" si="98"/>
        <v>0</v>
      </c>
      <c r="Z221" s="103">
        <f>(VLOOKUP(B:B,[2]AppLists!M:O,3,FALSE))*$AB$2</f>
        <v>1180.4000000000001</v>
      </c>
      <c r="AA221" s="142">
        <f t="shared" si="99"/>
        <v>0</v>
      </c>
    </row>
    <row r="222" spans="1:27" ht="28.35" customHeight="1" x14ac:dyDescent="0.25">
      <c r="A222" s="133">
        <v>176</v>
      </c>
      <c r="B222" s="134" t="s">
        <v>442</v>
      </c>
      <c r="C222" s="135" t="s">
        <v>443</v>
      </c>
      <c r="D222" s="136" t="s">
        <v>369</v>
      </c>
      <c r="E222" s="91">
        <f>SUM('[1]SANCHEZ MIRA'!E222+[1]GONZAGA!E222+'[1]LAL-LO (2)'!E222+[1]ANDREWS!E222+[1]APARRI!E222+[1]PIAT!E221+[1]LASAM!E222+[1]CARIG!E222)</f>
        <v>0</v>
      </c>
      <c r="F222" s="91">
        <f>SUM('[1]SANCHEZ MIRA'!F222+[1]GONZAGA!F222+'[1]LAL-LO (2)'!F222+[1]ANDREWS!F222+[1]APARRI!F222+[1]PIAT!F221+[1]LASAM!F222+[1]CARIG!F222)</f>
        <v>0</v>
      </c>
      <c r="G222" s="91">
        <f>SUM('[1]SANCHEZ MIRA'!G222+[1]GONZAGA!G222+'[1]LAL-LO (2)'!G222+[1]ANDREWS!G222+[1]APARRI!G222+[1]PIAT!G221+[1]LASAM!G222+[1]CARIG!G222)</f>
        <v>0</v>
      </c>
      <c r="H222" s="137">
        <f t="shared" si="90"/>
        <v>0</v>
      </c>
      <c r="I222" s="138">
        <f t="shared" si="91"/>
        <v>0</v>
      </c>
      <c r="J222" s="91">
        <f>SUM('[1]SANCHEZ MIRA'!J222+[1]GONZAGA!J222+'[1]LAL-LO (2)'!J222+[1]ANDREWS!J222+[1]APARRI!J222+[1]PIAT!J221+[1]LASAM!J222+[1]CARIG!J222)</f>
        <v>0</v>
      </c>
      <c r="K222" s="91">
        <f>SUM('[1]SANCHEZ MIRA'!K222+[1]GONZAGA!K222+'[1]LAL-LO (2)'!K222+[1]ANDREWS!K222+[1]APARRI!K222+[1]PIAT!K221+[1]LASAM!K222+[1]CARIG!K222)</f>
        <v>0</v>
      </c>
      <c r="L222" s="91">
        <f>SUM('[1]SANCHEZ MIRA'!L222+[1]GONZAGA!L222+'[1]LAL-LO (2)'!L222+[1]ANDREWS!L222+[1]APARRI!L222+[1]PIAT!L221+[1]LASAM!L222+[1]CARIG!L222)</f>
        <v>0</v>
      </c>
      <c r="M222" s="139">
        <f t="shared" si="92"/>
        <v>0</v>
      </c>
      <c r="N222" s="138">
        <f t="shared" si="93"/>
        <v>0</v>
      </c>
      <c r="O222" s="91">
        <f>SUM('[1]SANCHEZ MIRA'!O222+[1]GONZAGA!O222+'[1]LAL-LO (2)'!O222+[1]ANDREWS!O222+[1]APARRI!O222+[1]PIAT!O221+[1]LASAM!O222+[1]CARIG!O222)</f>
        <v>0</v>
      </c>
      <c r="P222" s="91">
        <f>SUM('[1]SANCHEZ MIRA'!P222+[1]GONZAGA!P222+'[1]LAL-LO (2)'!P222+[1]ANDREWS!P222+[1]APARRI!P222+[1]PIAT!P221+[1]LASAM!P222+[1]CARIG!P222)</f>
        <v>0</v>
      </c>
      <c r="Q222" s="91">
        <f>SUM('[1]SANCHEZ MIRA'!Q222+[1]GONZAGA!Q222+'[1]LAL-LO (2)'!Q222+[1]ANDREWS!Q222+[1]APARRI!Q222+[1]PIAT!Q221+[1]LASAM!Q222+[1]CARIG!Q222)</f>
        <v>0</v>
      </c>
      <c r="R222" s="139">
        <f t="shared" si="94"/>
        <v>0</v>
      </c>
      <c r="S222" s="138">
        <f t="shared" si="95"/>
        <v>0</v>
      </c>
      <c r="T222" s="91">
        <f>SUM('[1]SANCHEZ MIRA'!T222+[1]GONZAGA!T222+'[1]LAL-LO (2)'!T222+[1]ANDREWS!T222+[1]APARRI!T222+[1]PIAT!T221+[1]LASAM!T222+[1]CARIG!T222)</f>
        <v>0</v>
      </c>
      <c r="U222" s="91">
        <f>SUM('[1]SANCHEZ MIRA'!U222+[1]GONZAGA!U222+'[1]LAL-LO (2)'!U222+[1]ANDREWS!U222+[1]APARRI!U222+[1]PIAT!U221+[1]LASAM!U222+[1]CARIG!U222)</f>
        <v>0</v>
      </c>
      <c r="V222" s="91">
        <f>SUM('[1]SANCHEZ MIRA'!V222+[1]GONZAGA!V222+'[1]LAL-LO (2)'!V222+[1]ANDREWS!V222+[1]APARRI!V222+[1]PIAT!V221+[1]LASAM!V222+[1]CARIG!V222)</f>
        <v>0</v>
      </c>
      <c r="W222" s="140">
        <f t="shared" si="96"/>
        <v>0</v>
      </c>
      <c r="X222" s="141">
        <f t="shared" si="97"/>
        <v>0</v>
      </c>
      <c r="Y222" s="141">
        <f t="shared" si="98"/>
        <v>0</v>
      </c>
      <c r="Z222" s="103">
        <f>(VLOOKUP(B:B,[2]AppLists!M:O,3,FALSE))*$AB$2</f>
        <v>1180.4000000000001</v>
      </c>
      <c r="AA222" s="142">
        <f t="shared" si="99"/>
        <v>0</v>
      </c>
    </row>
    <row r="223" spans="1:27" ht="28.35" customHeight="1" x14ac:dyDescent="0.25">
      <c r="A223" s="133">
        <v>177</v>
      </c>
      <c r="B223" s="134" t="s">
        <v>444</v>
      </c>
      <c r="C223" s="135" t="s">
        <v>445</v>
      </c>
      <c r="D223" s="136" t="s">
        <v>369</v>
      </c>
      <c r="E223" s="91">
        <f>SUM('[1]SANCHEZ MIRA'!E223+[1]GONZAGA!E223+'[1]LAL-LO (2)'!E223+[1]ANDREWS!E223+[1]APARRI!E223+[1]PIAT!E222+[1]LASAM!E223+[1]CARIG!E223)</f>
        <v>0</v>
      </c>
      <c r="F223" s="91">
        <f>SUM('[1]SANCHEZ MIRA'!F223+[1]GONZAGA!F223+'[1]LAL-LO (2)'!F223+[1]ANDREWS!F223+[1]APARRI!F223+[1]PIAT!F222+[1]LASAM!F223+[1]CARIG!F223)</f>
        <v>0</v>
      </c>
      <c r="G223" s="91">
        <f>SUM('[1]SANCHEZ MIRA'!G223+[1]GONZAGA!G223+'[1]LAL-LO (2)'!G223+[1]ANDREWS!G223+[1]APARRI!G223+[1]PIAT!G222+[1]LASAM!G223+[1]CARIG!G223)</f>
        <v>0</v>
      </c>
      <c r="H223" s="137">
        <f t="shared" si="90"/>
        <v>0</v>
      </c>
      <c r="I223" s="138">
        <f t="shared" si="91"/>
        <v>0</v>
      </c>
      <c r="J223" s="91">
        <f>SUM('[1]SANCHEZ MIRA'!J223+[1]GONZAGA!J223+'[1]LAL-LO (2)'!J223+[1]ANDREWS!J223+[1]APARRI!J223+[1]PIAT!J222+[1]LASAM!J223+[1]CARIG!J223)</f>
        <v>0</v>
      </c>
      <c r="K223" s="91">
        <f>SUM('[1]SANCHEZ MIRA'!K223+[1]GONZAGA!K223+'[1]LAL-LO (2)'!K223+[1]ANDREWS!K223+[1]APARRI!K223+[1]PIAT!K222+[1]LASAM!K223+[1]CARIG!K223)</f>
        <v>0</v>
      </c>
      <c r="L223" s="91">
        <f>SUM('[1]SANCHEZ MIRA'!L223+[1]GONZAGA!L223+'[1]LAL-LO (2)'!L223+[1]ANDREWS!L223+[1]APARRI!L223+[1]PIAT!L222+[1]LASAM!L223+[1]CARIG!L223)</f>
        <v>0</v>
      </c>
      <c r="M223" s="139">
        <f t="shared" si="92"/>
        <v>0</v>
      </c>
      <c r="N223" s="138">
        <f t="shared" si="93"/>
        <v>0</v>
      </c>
      <c r="O223" s="91">
        <f>SUM('[1]SANCHEZ MIRA'!O223+[1]GONZAGA!O223+'[1]LAL-LO (2)'!O223+[1]ANDREWS!O223+[1]APARRI!O223+[1]PIAT!O222+[1]LASAM!O223+[1]CARIG!O223)</f>
        <v>0</v>
      </c>
      <c r="P223" s="91">
        <f>SUM('[1]SANCHEZ MIRA'!P223+[1]GONZAGA!P223+'[1]LAL-LO (2)'!P223+[1]ANDREWS!P223+[1]APARRI!P223+[1]PIAT!P222+[1]LASAM!P223+[1]CARIG!P223)</f>
        <v>0</v>
      </c>
      <c r="Q223" s="91">
        <f>SUM('[1]SANCHEZ MIRA'!Q223+[1]GONZAGA!Q223+'[1]LAL-LO (2)'!Q223+[1]ANDREWS!Q223+[1]APARRI!Q223+[1]PIAT!Q222+[1]LASAM!Q223+[1]CARIG!Q223)</f>
        <v>0</v>
      </c>
      <c r="R223" s="139">
        <f t="shared" si="94"/>
        <v>0</v>
      </c>
      <c r="S223" s="138">
        <f t="shared" si="95"/>
        <v>0</v>
      </c>
      <c r="T223" s="91">
        <f>SUM('[1]SANCHEZ MIRA'!T223+[1]GONZAGA!T223+'[1]LAL-LO (2)'!T223+[1]ANDREWS!T223+[1]APARRI!T223+[1]PIAT!T222+[1]LASAM!T223+[1]CARIG!T223)</f>
        <v>0</v>
      </c>
      <c r="U223" s="91">
        <f>SUM('[1]SANCHEZ MIRA'!U223+[1]GONZAGA!U223+'[1]LAL-LO (2)'!U223+[1]ANDREWS!U223+[1]APARRI!U223+[1]PIAT!U222+[1]LASAM!U223+[1]CARIG!U223)</f>
        <v>0</v>
      </c>
      <c r="V223" s="91">
        <f>SUM('[1]SANCHEZ MIRA'!V223+[1]GONZAGA!V223+'[1]LAL-LO (2)'!V223+[1]ANDREWS!V223+[1]APARRI!V223+[1]PIAT!V222+[1]LASAM!V223+[1]CARIG!V223)</f>
        <v>0</v>
      </c>
      <c r="W223" s="140">
        <f t="shared" si="96"/>
        <v>0</v>
      </c>
      <c r="X223" s="141">
        <f t="shared" si="97"/>
        <v>0</v>
      </c>
      <c r="Y223" s="141">
        <f t="shared" si="98"/>
        <v>0</v>
      </c>
      <c r="Z223" s="103">
        <f>(VLOOKUP(B:B,[2]AppLists!M:O,3,FALSE))*$AB$2</f>
        <v>339.04</v>
      </c>
      <c r="AA223" s="142">
        <f t="shared" si="99"/>
        <v>0</v>
      </c>
    </row>
    <row r="224" spans="1:27" ht="28.35" customHeight="1" x14ac:dyDescent="0.25">
      <c r="A224" s="133">
        <v>178</v>
      </c>
      <c r="B224" s="134" t="s">
        <v>446</v>
      </c>
      <c r="C224" s="135" t="s">
        <v>447</v>
      </c>
      <c r="D224" s="136" t="s">
        <v>369</v>
      </c>
      <c r="E224" s="91">
        <f>SUM('[1]SANCHEZ MIRA'!E224+[1]GONZAGA!E224+'[1]LAL-LO (2)'!E224+[1]ANDREWS!E224+[1]APARRI!E224+[1]PIAT!E223+[1]LASAM!E224+[1]CARIG!E224)</f>
        <v>0</v>
      </c>
      <c r="F224" s="91">
        <f>SUM('[1]SANCHEZ MIRA'!F224+[1]GONZAGA!F224+'[1]LAL-LO (2)'!F224+[1]ANDREWS!F224+[1]APARRI!F224+[1]PIAT!F223+[1]LASAM!F224+[1]CARIG!F224)</f>
        <v>0</v>
      </c>
      <c r="G224" s="91">
        <f>SUM('[1]SANCHEZ MIRA'!G224+[1]GONZAGA!G224+'[1]LAL-LO (2)'!G224+[1]ANDREWS!G224+[1]APARRI!G224+[1]PIAT!G223+[1]LASAM!G224+[1]CARIG!G224)</f>
        <v>0</v>
      </c>
      <c r="H224" s="137">
        <f t="shared" si="90"/>
        <v>0</v>
      </c>
      <c r="I224" s="138">
        <f t="shared" si="91"/>
        <v>0</v>
      </c>
      <c r="J224" s="91">
        <f>SUM('[1]SANCHEZ MIRA'!J224+[1]GONZAGA!J224+'[1]LAL-LO (2)'!J224+[1]ANDREWS!J224+[1]APARRI!J224+[1]PIAT!J223+[1]LASAM!J224+[1]CARIG!J224)</f>
        <v>0</v>
      </c>
      <c r="K224" s="91">
        <f>SUM('[1]SANCHEZ MIRA'!K224+[1]GONZAGA!K224+'[1]LAL-LO (2)'!K224+[1]ANDREWS!K224+[1]APARRI!K224+[1]PIAT!K223+[1]LASAM!K224+[1]CARIG!K224)</f>
        <v>0</v>
      </c>
      <c r="L224" s="91">
        <f>SUM('[1]SANCHEZ MIRA'!L224+[1]GONZAGA!L224+'[1]LAL-LO (2)'!L224+[1]ANDREWS!L224+[1]APARRI!L224+[1]PIAT!L223+[1]LASAM!L224+[1]CARIG!L224)</f>
        <v>0</v>
      </c>
      <c r="M224" s="139">
        <f t="shared" si="92"/>
        <v>0</v>
      </c>
      <c r="N224" s="138">
        <f t="shared" si="93"/>
        <v>0</v>
      </c>
      <c r="O224" s="91">
        <f>SUM('[1]SANCHEZ MIRA'!O224+[1]GONZAGA!O224+'[1]LAL-LO (2)'!O224+[1]ANDREWS!O224+[1]APARRI!O224+[1]PIAT!O223+[1]LASAM!O224+[1]CARIG!O224)</f>
        <v>0</v>
      </c>
      <c r="P224" s="91">
        <f>SUM('[1]SANCHEZ MIRA'!P224+[1]GONZAGA!P224+'[1]LAL-LO (2)'!P224+[1]ANDREWS!P224+[1]APARRI!P224+[1]PIAT!P223+[1]LASAM!P224+[1]CARIG!P224)</f>
        <v>0</v>
      </c>
      <c r="Q224" s="91">
        <f>SUM('[1]SANCHEZ MIRA'!Q224+[1]GONZAGA!Q224+'[1]LAL-LO (2)'!Q224+[1]ANDREWS!Q224+[1]APARRI!Q224+[1]PIAT!Q223+[1]LASAM!Q224+[1]CARIG!Q224)</f>
        <v>0</v>
      </c>
      <c r="R224" s="139">
        <f t="shared" si="94"/>
        <v>0</v>
      </c>
      <c r="S224" s="138">
        <f t="shared" si="95"/>
        <v>0</v>
      </c>
      <c r="T224" s="91">
        <f>SUM('[1]SANCHEZ MIRA'!T224+[1]GONZAGA!T224+'[1]LAL-LO (2)'!T224+[1]ANDREWS!T224+[1]APARRI!T224+[1]PIAT!T223+[1]LASAM!T224+[1]CARIG!T224)</f>
        <v>0</v>
      </c>
      <c r="U224" s="91">
        <f>SUM('[1]SANCHEZ MIRA'!U224+[1]GONZAGA!U224+'[1]LAL-LO (2)'!U224+[1]ANDREWS!U224+[1]APARRI!U224+[1]PIAT!U223+[1]LASAM!U224+[1]CARIG!U224)</f>
        <v>0</v>
      </c>
      <c r="V224" s="91">
        <f>SUM('[1]SANCHEZ MIRA'!V224+[1]GONZAGA!V224+'[1]LAL-LO (2)'!V224+[1]ANDREWS!V224+[1]APARRI!V224+[1]PIAT!V223+[1]LASAM!V224+[1]CARIG!V224)</f>
        <v>0</v>
      </c>
      <c r="W224" s="140">
        <f t="shared" si="96"/>
        <v>0</v>
      </c>
      <c r="X224" s="141">
        <f t="shared" si="97"/>
        <v>0</v>
      </c>
      <c r="Y224" s="141">
        <f t="shared" si="98"/>
        <v>0</v>
      </c>
      <c r="Z224" s="103">
        <f>(VLOOKUP(B:B,[2]AppLists!M:O,3,FALSE))*$AB$2</f>
        <v>339.04</v>
      </c>
      <c r="AA224" s="142">
        <f t="shared" si="99"/>
        <v>0</v>
      </c>
    </row>
    <row r="225" spans="1:27" ht="28.35" customHeight="1" x14ac:dyDescent="0.25">
      <c r="A225" s="133">
        <v>179</v>
      </c>
      <c r="B225" s="134" t="s">
        <v>448</v>
      </c>
      <c r="C225" s="135" t="s">
        <v>449</v>
      </c>
      <c r="D225" s="136" t="s">
        <v>369</v>
      </c>
      <c r="E225" s="91">
        <f>SUM('[1]SANCHEZ MIRA'!E225+[1]GONZAGA!E225+'[1]LAL-LO (2)'!E225+[1]ANDREWS!E225+[1]APARRI!E225+[1]PIAT!E224+[1]LASAM!E225+[1]CARIG!E225)</f>
        <v>13</v>
      </c>
      <c r="F225" s="91">
        <f>SUM('[1]SANCHEZ MIRA'!F225+[1]GONZAGA!F225+'[1]LAL-LO (2)'!F225+[1]ANDREWS!F225+[1]APARRI!F225+[1]PIAT!F224+[1]LASAM!F225+[1]CARIG!F225)</f>
        <v>15</v>
      </c>
      <c r="G225" s="91">
        <f>SUM('[1]SANCHEZ MIRA'!G225+[1]GONZAGA!G225+'[1]LAL-LO (2)'!G225+[1]ANDREWS!G225+[1]APARRI!G225+[1]PIAT!G224+[1]LASAM!G225+[1]CARIG!G225)</f>
        <v>3</v>
      </c>
      <c r="H225" s="137">
        <f t="shared" si="90"/>
        <v>31</v>
      </c>
      <c r="I225" s="138">
        <f t="shared" si="91"/>
        <v>10510.24</v>
      </c>
      <c r="J225" s="91">
        <f>SUM('[1]SANCHEZ MIRA'!J225+[1]GONZAGA!J225+'[1]LAL-LO (2)'!J225+[1]ANDREWS!J225+[1]APARRI!J225+[1]PIAT!J224+[1]LASAM!J225+[1]CARIG!J225)</f>
        <v>15</v>
      </c>
      <c r="K225" s="91">
        <f>SUM('[1]SANCHEZ MIRA'!K225+[1]GONZAGA!K225+'[1]LAL-LO (2)'!K225+[1]ANDREWS!K225+[1]APARRI!K225+[1]PIAT!K224+[1]LASAM!K225+[1]CARIG!K225)</f>
        <v>3</v>
      </c>
      <c r="L225" s="91">
        <f>SUM('[1]SANCHEZ MIRA'!L225+[1]GONZAGA!L225+'[1]LAL-LO (2)'!L225+[1]ANDREWS!L225+[1]APARRI!L225+[1]PIAT!L224+[1]LASAM!L225+[1]CARIG!L225)</f>
        <v>3</v>
      </c>
      <c r="M225" s="139">
        <f t="shared" si="92"/>
        <v>21</v>
      </c>
      <c r="N225" s="138">
        <f t="shared" si="93"/>
        <v>7119.84</v>
      </c>
      <c r="O225" s="91">
        <f>SUM('[1]SANCHEZ MIRA'!O225+[1]GONZAGA!O225+'[1]LAL-LO (2)'!O225+[1]ANDREWS!O225+[1]APARRI!O225+[1]PIAT!O224+[1]LASAM!O225+[1]CARIG!O225)</f>
        <v>3</v>
      </c>
      <c r="P225" s="91">
        <f>SUM('[1]SANCHEZ MIRA'!P225+[1]GONZAGA!P225+'[1]LAL-LO (2)'!P225+[1]ANDREWS!P225+[1]APARRI!P225+[1]PIAT!P224+[1]LASAM!P225+[1]CARIG!P225)</f>
        <v>3</v>
      </c>
      <c r="Q225" s="91">
        <f>SUM('[1]SANCHEZ MIRA'!Q225+[1]GONZAGA!Q225+'[1]LAL-LO (2)'!Q225+[1]ANDREWS!Q225+[1]APARRI!Q225+[1]PIAT!Q224+[1]LASAM!Q225+[1]CARIG!Q225)</f>
        <v>15</v>
      </c>
      <c r="R225" s="139">
        <f t="shared" si="94"/>
        <v>21</v>
      </c>
      <c r="S225" s="138">
        <f t="shared" si="95"/>
        <v>7119.84</v>
      </c>
      <c r="T225" s="91">
        <f>SUM('[1]SANCHEZ MIRA'!T225+[1]GONZAGA!T225+'[1]LAL-LO (2)'!T225+[1]ANDREWS!T225+[1]APARRI!T225+[1]PIAT!T224+[1]LASAM!T225+[1]CARIG!T225)</f>
        <v>15</v>
      </c>
      <c r="U225" s="91">
        <f>SUM('[1]SANCHEZ MIRA'!U225+[1]GONZAGA!U225+'[1]LAL-LO (2)'!U225+[1]ANDREWS!U225+[1]APARRI!U225+[1]PIAT!U224+[1]LASAM!U225+[1]CARIG!U225)</f>
        <v>3</v>
      </c>
      <c r="V225" s="91">
        <f>SUM('[1]SANCHEZ MIRA'!V225+[1]GONZAGA!V225+'[1]LAL-LO (2)'!V225+[1]ANDREWS!V225+[1]APARRI!V225+[1]PIAT!V224+[1]LASAM!V225+[1]CARIG!V225)</f>
        <v>3</v>
      </c>
      <c r="W225" s="140">
        <f t="shared" si="96"/>
        <v>21</v>
      </c>
      <c r="X225" s="141">
        <f t="shared" si="97"/>
        <v>7119.84</v>
      </c>
      <c r="Y225" s="141">
        <f t="shared" si="98"/>
        <v>94</v>
      </c>
      <c r="Z225" s="103">
        <f>(VLOOKUP(B:B,[2]AppLists!M:O,3,FALSE))*$AB$2</f>
        <v>339.04</v>
      </c>
      <c r="AA225" s="142">
        <f t="shared" si="99"/>
        <v>31869.760000000002</v>
      </c>
    </row>
    <row r="226" spans="1:27" ht="28.35" customHeight="1" x14ac:dyDescent="0.25">
      <c r="A226" s="133">
        <v>180</v>
      </c>
      <c r="B226" s="134" t="s">
        <v>450</v>
      </c>
      <c r="C226" s="135" t="s">
        <v>451</v>
      </c>
      <c r="D226" s="136" t="s">
        <v>369</v>
      </c>
      <c r="E226" s="91">
        <f>SUM('[1]SANCHEZ MIRA'!E226+[1]GONZAGA!E226+'[1]LAL-LO (2)'!E226+[1]ANDREWS!E226+[1]APARRI!E226+[1]PIAT!E225+[1]LASAM!E226+[1]CARIG!E226)</f>
        <v>10</v>
      </c>
      <c r="F226" s="91">
        <f>SUM('[1]SANCHEZ MIRA'!F226+[1]GONZAGA!F226+'[1]LAL-LO (2)'!F226+[1]ANDREWS!F226+[1]APARRI!F226+[1]PIAT!F225+[1]LASAM!F226+[1]CARIG!F226)</f>
        <v>12</v>
      </c>
      <c r="G226" s="91">
        <f>SUM('[1]SANCHEZ MIRA'!G226+[1]GONZAGA!G226+'[1]LAL-LO (2)'!G226+[1]ANDREWS!G226+[1]APARRI!G226+[1]PIAT!G225+[1]LASAM!G226+[1]CARIG!G226)</f>
        <v>0</v>
      </c>
      <c r="H226" s="137">
        <f t="shared" si="90"/>
        <v>22</v>
      </c>
      <c r="I226" s="138">
        <f t="shared" si="91"/>
        <v>7458.88</v>
      </c>
      <c r="J226" s="91">
        <f>SUM('[1]SANCHEZ MIRA'!J226+[1]GONZAGA!J226+'[1]LAL-LO (2)'!J226+[1]ANDREWS!J226+[1]APARRI!J226+[1]PIAT!J225+[1]LASAM!J226+[1]CARIG!J226)</f>
        <v>12</v>
      </c>
      <c r="K226" s="91">
        <f>SUM('[1]SANCHEZ MIRA'!K226+[1]GONZAGA!K226+'[1]LAL-LO (2)'!K226+[1]ANDREWS!K226+[1]APARRI!K226+[1]PIAT!K225+[1]LASAM!K226+[1]CARIG!K226)</f>
        <v>0</v>
      </c>
      <c r="L226" s="91">
        <f>SUM('[1]SANCHEZ MIRA'!L226+[1]GONZAGA!L226+'[1]LAL-LO (2)'!L226+[1]ANDREWS!L226+[1]APARRI!L226+[1]PIAT!L225+[1]LASAM!L226+[1]CARIG!L226)</f>
        <v>0</v>
      </c>
      <c r="M226" s="139">
        <f t="shared" si="92"/>
        <v>12</v>
      </c>
      <c r="N226" s="138">
        <f t="shared" si="93"/>
        <v>4068.4800000000005</v>
      </c>
      <c r="O226" s="91">
        <f>SUM('[1]SANCHEZ MIRA'!O226+[1]GONZAGA!O226+'[1]LAL-LO (2)'!O226+[1]ANDREWS!O226+[1]APARRI!O226+[1]PIAT!O225+[1]LASAM!O226+[1]CARIG!O226)</f>
        <v>0</v>
      </c>
      <c r="P226" s="91">
        <f>SUM('[1]SANCHEZ MIRA'!P226+[1]GONZAGA!P226+'[1]LAL-LO (2)'!P226+[1]ANDREWS!P226+[1]APARRI!P226+[1]PIAT!P225+[1]LASAM!P226+[1]CARIG!P226)</f>
        <v>0</v>
      </c>
      <c r="Q226" s="91">
        <f>SUM('[1]SANCHEZ MIRA'!Q226+[1]GONZAGA!Q226+'[1]LAL-LO (2)'!Q226+[1]ANDREWS!Q226+[1]APARRI!Q226+[1]PIAT!Q225+[1]LASAM!Q226+[1]CARIG!Q226)</f>
        <v>12</v>
      </c>
      <c r="R226" s="139">
        <f t="shared" si="94"/>
        <v>12</v>
      </c>
      <c r="S226" s="138">
        <f t="shared" si="95"/>
        <v>4068.4800000000005</v>
      </c>
      <c r="T226" s="91">
        <f>SUM('[1]SANCHEZ MIRA'!T226+[1]GONZAGA!T226+'[1]LAL-LO (2)'!T226+[1]ANDREWS!T226+[1]APARRI!T226+[1]PIAT!T225+[1]LASAM!T226+[1]CARIG!T226)</f>
        <v>12</v>
      </c>
      <c r="U226" s="91">
        <f>SUM('[1]SANCHEZ MIRA'!U226+[1]GONZAGA!U226+'[1]LAL-LO (2)'!U226+[1]ANDREWS!U226+[1]APARRI!U226+[1]PIAT!U225+[1]LASAM!U226+[1]CARIG!U226)</f>
        <v>0</v>
      </c>
      <c r="V226" s="91">
        <f>SUM('[1]SANCHEZ MIRA'!V226+[1]GONZAGA!V226+'[1]LAL-LO (2)'!V226+[1]ANDREWS!V226+[1]APARRI!V226+[1]PIAT!V225+[1]LASAM!V226+[1]CARIG!V226)</f>
        <v>0</v>
      </c>
      <c r="W226" s="140">
        <f t="shared" si="96"/>
        <v>12</v>
      </c>
      <c r="X226" s="141">
        <f t="shared" si="97"/>
        <v>4068.4800000000005</v>
      </c>
      <c r="Y226" s="141">
        <f t="shared" si="98"/>
        <v>58</v>
      </c>
      <c r="Z226" s="103">
        <f>(VLOOKUP(B:B,[2]AppLists!M:O,3,FALSE))*$AB$2</f>
        <v>339.04</v>
      </c>
      <c r="AA226" s="142">
        <f t="shared" si="99"/>
        <v>19664.32</v>
      </c>
    </row>
    <row r="227" spans="1:27" ht="28.35" customHeight="1" x14ac:dyDescent="0.25">
      <c r="A227" s="133">
        <v>181</v>
      </c>
      <c r="B227" s="134" t="s">
        <v>452</v>
      </c>
      <c r="C227" s="135" t="s">
        <v>453</v>
      </c>
      <c r="D227" s="136" t="s">
        <v>369</v>
      </c>
      <c r="E227" s="91">
        <f>SUM('[1]SANCHEZ MIRA'!E227+[1]GONZAGA!E227+'[1]LAL-LO (2)'!E227+[1]ANDREWS!E227+[1]APARRI!E227+[1]PIAT!E226+[1]LASAM!E227+[1]CARIG!E227)</f>
        <v>0</v>
      </c>
      <c r="F227" s="91">
        <f>SUM('[1]SANCHEZ MIRA'!F227+[1]GONZAGA!F227+'[1]LAL-LO (2)'!F227+[1]ANDREWS!F227+[1]APARRI!F227+[1]PIAT!F226+[1]LASAM!F227+[1]CARIG!F227)</f>
        <v>0</v>
      </c>
      <c r="G227" s="91">
        <f>SUM('[1]SANCHEZ MIRA'!G227+[1]GONZAGA!G227+'[1]LAL-LO (2)'!G227+[1]ANDREWS!G227+[1]APARRI!G227+[1]PIAT!G226+[1]LASAM!G227+[1]CARIG!G227)</f>
        <v>0</v>
      </c>
      <c r="H227" s="137">
        <f t="shared" si="90"/>
        <v>0</v>
      </c>
      <c r="I227" s="138">
        <f t="shared" si="91"/>
        <v>0</v>
      </c>
      <c r="J227" s="91">
        <f>SUM('[1]SANCHEZ MIRA'!J227+[1]GONZAGA!J227+'[1]LAL-LO (2)'!J227+[1]ANDREWS!J227+[1]APARRI!J227+[1]PIAT!J226+[1]LASAM!J227+[1]CARIG!J227)</f>
        <v>0</v>
      </c>
      <c r="K227" s="91">
        <f>SUM('[1]SANCHEZ MIRA'!K227+[1]GONZAGA!K227+'[1]LAL-LO (2)'!K227+[1]ANDREWS!K227+[1]APARRI!K227+[1]PIAT!K226+[1]LASAM!K227+[1]CARIG!K227)</f>
        <v>0</v>
      </c>
      <c r="L227" s="91">
        <f>SUM('[1]SANCHEZ MIRA'!L227+[1]GONZAGA!L227+'[1]LAL-LO (2)'!L227+[1]ANDREWS!L227+[1]APARRI!L227+[1]PIAT!L226+[1]LASAM!L227+[1]CARIG!L227)</f>
        <v>0</v>
      </c>
      <c r="M227" s="139">
        <f t="shared" si="92"/>
        <v>0</v>
      </c>
      <c r="N227" s="138">
        <f t="shared" si="93"/>
        <v>0</v>
      </c>
      <c r="O227" s="91">
        <f>SUM('[1]SANCHEZ MIRA'!O227+[1]GONZAGA!O227+'[1]LAL-LO (2)'!O227+[1]ANDREWS!O227+[1]APARRI!O227+[1]PIAT!O226+[1]LASAM!O227+[1]CARIG!O227)</f>
        <v>0</v>
      </c>
      <c r="P227" s="91">
        <f>SUM('[1]SANCHEZ MIRA'!P227+[1]GONZAGA!P227+'[1]LAL-LO (2)'!P227+[1]ANDREWS!P227+[1]APARRI!P227+[1]PIAT!P226+[1]LASAM!P227+[1]CARIG!P227)</f>
        <v>0</v>
      </c>
      <c r="Q227" s="91">
        <f>SUM('[1]SANCHEZ MIRA'!Q227+[1]GONZAGA!Q227+'[1]LAL-LO (2)'!Q227+[1]ANDREWS!Q227+[1]APARRI!Q227+[1]PIAT!Q226+[1]LASAM!Q227+[1]CARIG!Q227)</f>
        <v>0</v>
      </c>
      <c r="R227" s="139">
        <f t="shared" si="94"/>
        <v>0</v>
      </c>
      <c r="S227" s="138">
        <f t="shared" si="95"/>
        <v>0</v>
      </c>
      <c r="T227" s="91">
        <f>SUM('[1]SANCHEZ MIRA'!T227+[1]GONZAGA!T227+'[1]LAL-LO (2)'!T227+[1]ANDREWS!T227+[1]APARRI!T227+[1]PIAT!T226+[1]LASAM!T227+[1]CARIG!T227)</f>
        <v>0</v>
      </c>
      <c r="U227" s="91">
        <f>SUM('[1]SANCHEZ MIRA'!U227+[1]GONZAGA!U227+'[1]LAL-LO (2)'!U227+[1]ANDREWS!U227+[1]APARRI!U227+[1]PIAT!U226+[1]LASAM!U227+[1]CARIG!U227)</f>
        <v>0</v>
      </c>
      <c r="V227" s="91">
        <f>SUM('[1]SANCHEZ MIRA'!V227+[1]GONZAGA!V227+'[1]LAL-LO (2)'!V227+[1]ANDREWS!V227+[1]APARRI!V227+[1]PIAT!V226+[1]LASAM!V227+[1]CARIG!V227)</f>
        <v>0</v>
      </c>
      <c r="W227" s="140">
        <f t="shared" si="96"/>
        <v>0</v>
      </c>
      <c r="X227" s="141">
        <f t="shared" si="97"/>
        <v>0</v>
      </c>
      <c r="Y227" s="141">
        <f t="shared" si="98"/>
        <v>0</v>
      </c>
      <c r="Z227" s="103">
        <f>(VLOOKUP(B:B,[2]AppLists!M:O,3,FALSE))*$AB$2</f>
        <v>366.08000000000004</v>
      </c>
      <c r="AA227" s="142">
        <f t="shared" si="99"/>
        <v>0</v>
      </c>
    </row>
    <row r="228" spans="1:27" ht="28.35" customHeight="1" x14ac:dyDescent="0.25">
      <c r="A228" s="133">
        <v>182</v>
      </c>
      <c r="B228" s="134" t="s">
        <v>454</v>
      </c>
      <c r="C228" s="135" t="s">
        <v>455</v>
      </c>
      <c r="D228" s="136" t="s">
        <v>369</v>
      </c>
      <c r="E228" s="91">
        <f>SUM('[1]SANCHEZ MIRA'!E228+[1]GONZAGA!E228+'[1]LAL-LO (2)'!E228+[1]ANDREWS!E228+[1]APARRI!E228+[1]PIAT!E227+[1]LASAM!E228+[1]CARIG!E228)</f>
        <v>0</v>
      </c>
      <c r="F228" s="91">
        <f>SUM('[1]SANCHEZ MIRA'!F228+[1]GONZAGA!F228+'[1]LAL-LO (2)'!F228+[1]ANDREWS!F228+[1]APARRI!F228+[1]PIAT!F227+[1]LASAM!F228+[1]CARIG!F228)</f>
        <v>0</v>
      </c>
      <c r="G228" s="91">
        <f>SUM('[1]SANCHEZ MIRA'!G228+[1]GONZAGA!G228+'[1]LAL-LO (2)'!G228+[1]ANDREWS!G228+[1]APARRI!G228+[1]PIAT!G227+[1]LASAM!G228+[1]CARIG!G228)</f>
        <v>0</v>
      </c>
      <c r="H228" s="137">
        <f t="shared" si="90"/>
        <v>0</v>
      </c>
      <c r="I228" s="138">
        <f t="shared" si="91"/>
        <v>0</v>
      </c>
      <c r="J228" s="91">
        <f>SUM('[1]SANCHEZ MIRA'!J228+[1]GONZAGA!J228+'[1]LAL-LO (2)'!J228+[1]ANDREWS!J228+[1]APARRI!J228+[1]PIAT!J227+[1]LASAM!J228+[1]CARIG!J228)</f>
        <v>0</v>
      </c>
      <c r="K228" s="91">
        <f>SUM('[1]SANCHEZ MIRA'!K228+[1]GONZAGA!K228+'[1]LAL-LO (2)'!K228+[1]ANDREWS!K228+[1]APARRI!K228+[1]PIAT!K227+[1]LASAM!K228+[1]CARIG!K228)</f>
        <v>0</v>
      </c>
      <c r="L228" s="91">
        <f>SUM('[1]SANCHEZ MIRA'!L228+[1]GONZAGA!L228+'[1]LAL-LO (2)'!L228+[1]ANDREWS!L228+[1]APARRI!L228+[1]PIAT!L227+[1]LASAM!L228+[1]CARIG!L228)</f>
        <v>0</v>
      </c>
      <c r="M228" s="139">
        <f t="shared" si="92"/>
        <v>0</v>
      </c>
      <c r="N228" s="138">
        <f t="shared" si="93"/>
        <v>0</v>
      </c>
      <c r="O228" s="91">
        <f>SUM('[1]SANCHEZ MIRA'!O228+[1]GONZAGA!O228+'[1]LAL-LO (2)'!O228+[1]ANDREWS!O228+[1]APARRI!O228+[1]PIAT!O227+[1]LASAM!O228+[1]CARIG!O228)</f>
        <v>0</v>
      </c>
      <c r="P228" s="91">
        <f>SUM('[1]SANCHEZ MIRA'!P228+[1]GONZAGA!P228+'[1]LAL-LO (2)'!P228+[1]ANDREWS!P228+[1]APARRI!P228+[1]PIAT!P227+[1]LASAM!P228+[1]CARIG!P228)</f>
        <v>0</v>
      </c>
      <c r="Q228" s="91">
        <f>SUM('[1]SANCHEZ MIRA'!Q228+[1]GONZAGA!Q228+'[1]LAL-LO (2)'!Q228+[1]ANDREWS!Q228+[1]APARRI!Q228+[1]PIAT!Q227+[1]LASAM!Q228+[1]CARIG!Q228)</f>
        <v>0</v>
      </c>
      <c r="R228" s="139">
        <f t="shared" si="94"/>
        <v>0</v>
      </c>
      <c r="S228" s="138">
        <f t="shared" si="95"/>
        <v>0</v>
      </c>
      <c r="T228" s="91">
        <f>SUM('[1]SANCHEZ MIRA'!T228+[1]GONZAGA!T228+'[1]LAL-LO (2)'!T228+[1]ANDREWS!T228+[1]APARRI!T228+[1]PIAT!T227+[1]LASAM!T228+[1]CARIG!T228)</f>
        <v>0</v>
      </c>
      <c r="U228" s="91">
        <f>SUM('[1]SANCHEZ MIRA'!U228+[1]GONZAGA!U228+'[1]LAL-LO (2)'!U228+[1]ANDREWS!U228+[1]APARRI!U228+[1]PIAT!U227+[1]LASAM!U228+[1]CARIG!U228)</f>
        <v>0</v>
      </c>
      <c r="V228" s="91">
        <f>SUM('[1]SANCHEZ MIRA'!V228+[1]GONZAGA!V228+'[1]LAL-LO (2)'!V228+[1]ANDREWS!V228+[1]APARRI!V228+[1]PIAT!V227+[1]LASAM!V228+[1]CARIG!V228)</f>
        <v>0</v>
      </c>
      <c r="W228" s="140">
        <f t="shared" si="96"/>
        <v>0</v>
      </c>
      <c r="X228" s="141">
        <f t="shared" si="97"/>
        <v>0</v>
      </c>
      <c r="Y228" s="141">
        <f t="shared" si="98"/>
        <v>0</v>
      </c>
      <c r="Z228" s="103">
        <f>(VLOOKUP(B:B,[2]AppLists!M:O,3,FALSE))*$AB$2</f>
        <v>249.60000000000002</v>
      </c>
      <c r="AA228" s="142">
        <f t="shared" si="99"/>
        <v>0</v>
      </c>
    </row>
    <row r="229" spans="1:27" ht="28.35" customHeight="1" x14ac:dyDescent="0.25">
      <c r="A229" s="133">
        <v>183</v>
      </c>
      <c r="B229" s="134" t="s">
        <v>456</v>
      </c>
      <c r="C229" s="135" t="s">
        <v>457</v>
      </c>
      <c r="D229" s="136" t="s">
        <v>369</v>
      </c>
      <c r="E229" s="91">
        <f>SUM('[1]SANCHEZ MIRA'!E229+[1]GONZAGA!E229+'[1]LAL-LO (2)'!E229+[1]ANDREWS!E229+[1]APARRI!E229+[1]PIAT!E228+[1]LASAM!E229+[1]CARIG!E229)</f>
        <v>0</v>
      </c>
      <c r="F229" s="91">
        <f>SUM('[1]SANCHEZ MIRA'!F229+[1]GONZAGA!F229+'[1]LAL-LO (2)'!F229+[1]ANDREWS!F229+[1]APARRI!F229+[1]PIAT!F228+[1]LASAM!F229+[1]CARIG!F229)</f>
        <v>0</v>
      </c>
      <c r="G229" s="91">
        <f>SUM('[1]SANCHEZ MIRA'!G229+[1]GONZAGA!G229+'[1]LAL-LO (2)'!G229+[1]ANDREWS!G229+[1]APARRI!G229+[1]PIAT!G228+[1]LASAM!G229+[1]CARIG!G229)</f>
        <v>0</v>
      </c>
      <c r="H229" s="137">
        <f t="shared" si="90"/>
        <v>0</v>
      </c>
      <c r="I229" s="138">
        <f t="shared" si="91"/>
        <v>0</v>
      </c>
      <c r="J229" s="91">
        <f>SUM('[1]SANCHEZ MIRA'!J229+[1]GONZAGA!J229+'[1]LAL-LO (2)'!J229+[1]ANDREWS!J229+[1]APARRI!J229+[1]PIAT!J228+[1]LASAM!J229+[1]CARIG!J229)</f>
        <v>0</v>
      </c>
      <c r="K229" s="91">
        <f>SUM('[1]SANCHEZ MIRA'!K229+[1]GONZAGA!K229+'[1]LAL-LO (2)'!K229+[1]ANDREWS!K229+[1]APARRI!K229+[1]PIAT!K228+[1]LASAM!K229+[1]CARIG!K229)</f>
        <v>0</v>
      </c>
      <c r="L229" s="91">
        <f>SUM('[1]SANCHEZ MIRA'!L229+[1]GONZAGA!L229+'[1]LAL-LO (2)'!L229+[1]ANDREWS!L229+[1]APARRI!L229+[1]PIAT!L228+[1]LASAM!L229+[1]CARIG!L229)</f>
        <v>0</v>
      </c>
      <c r="M229" s="139">
        <f t="shared" si="92"/>
        <v>0</v>
      </c>
      <c r="N229" s="138">
        <f t="shared" si="93"/>
        <v>0</v>
      </c>
      <c r="O229" s="91">
        <f>SUM('[1]SANCHEZ MIRA'!O229+[1]GONZAGA!O229+'[1]LAL-LO (2)'!O229+[1]ANDREWS!O229+[1]APARRI!O229+[1]PIAT!O228+[1]LASAM!O229+[1]CARIG!O229)</f>
        <v>0</v>
      </c>
      <c r="P229" s="91">
        <f>SUM('[1]SANCHEZ MIRA'!P229+[1]GONZAGA!P229+'[1]LAL-LO (2)'!P229+[1]ANDREWS!P229+[1]APARRI!P229+[1]PIAT!P228+[1]LASAM!P229+[1]CARIG!P229)</f>
        <v>0</v>
      </c>
      <c r="Q229" s="91">
        <f>SUM('[1]SANCHEZ MIRA'!Q229+[1]GONZAGA!Q229+'[1]LAL-LO (2)'!Q229+[1]ANDREWS!Q229+[1]APARRI!Q229+[1]PIAT!Q228+[1]LASAM!Q229+[1]CARIG!Q229)</f>
        <v>0</v>
      </c>
      <c r="R229" s="139">
        <f t="shared" si="94"/>
        <v>0</v>
      </c>
      <c r="S229" s="138">
        <f t="shared" si="95"/>
        <v>0</v>
      </c>
      <c r="T229" s="91">
        <f>SUM('[1]SANCHEZ MIRA'!T229+[1]GONZAGA!T229+'[1]LAL-LO (2)'!T229+[1]ANDREWS!T229+[1]APARRI!T229+[1]PIAT!T228+[1]LASAM!T229+[1]CARIG!T229)</f>
        <v>0</v>
      </c>
      <c r="U229" s="91">
        <f>SUM('[1]SANCHEZ MIRA'!U229+[1]GONZAGA!U229+'[1]LAL-LO (2)'!U229+[1]ANDREWS!U229+[1]APARRI!U229+[1]PIAT!U228+[1]LASAM!U229+[1]CARIG!U229)</f>
        <v>0</v>
      </c>
      <c r="V229" s="91">
        <f>SUM('[1]SANCHEZ MIRA'!V229+[1]GONZAGA!V229+'[1]LAL-LO (2)'!V229+[1]ANDREWS!V229+[1]APARRI!V229+[1]PIAT!V228+[1]LASAM!V229+[1]CARIG!V229)</f>
        <v>0</v>
      </c>
      <c r="W229" s="140">
        <f t="shared" si="96"/>
        <v>0</v>
      </c>
      <c r="X229" s="141">
        <f t="shared" si="97"/>
        <v>0</v>
      </c>
      <c r="Y229" s="141">
        <f t="shared" si="98"/>
        <v>0</v>
      </c>
      <c r="Z229" s="103">
        <f>(VLOOKUP(B:B,[2]AppLists!M:O,3,FALSE))*$AB$2</f>
        <v>249.60000000000002</v>
      </c>
      <c r="AA229" s="142">
        <f t="shared" si="99"/>
        <v>0</v>
      </c>
    </row>
    <row r="230" spans="1:27" ht="28.35" customHeight="1" x14ac:dyDescent="0.25">
      <c r="A230" s="133">
        <v>184</v>
      </c>
      <c r="B230" s="134" t="s">
        <v>458</v>
      </c>
      <c r="C230" s="135" t="s">
        <v>459</v>
      </c>
      <c r="D230" s="136" t="s">
        <v>369</v>
      </c>
      <c r="E230" s="91">
        <f>SUM('[1]SANCHEZ MIRA'!E230+[1]GONZAGA!E230+'[1]LAL-LO (2)'!E230+[1]ANDREWS!E230+[1]APARRI!E230+[1]PIAT!E229+[1]LASAM!E230+[1]CARIG!E230)</f>
        <v>0</v>
      </c>
      <c r="F230" s="91">
        <f>SUM('[1]SANCHEZ MIRA'!F230+[1]GONZAGA!F230+'[1]LAL-LO (2)'!F230+[1]ANDREWS!F230+[1]APARRI!F230+[1]PIAT!F229+[1]LASAM!F230+[1]CARIG!F230)</f>
        <v>0</v>
      </c>
      <c r="G230" s="91">
        <f>SUM('[1]SANCHEZ MIRA'!G230+[1]GONZAGA!G230+'[1]LAL-LO (2)'!G230+[1]ANDREWS!G230+[1]APARRI!G230+[1]PIAT!G229+[1]LASAM!G230+[1]CARIG!G230)</f>
        <v>0</v>
      </c>
      <c r="H230" s="137">
        <f t="shared" si="90"/>
        <v>0</v>
      </c>
      <c r="I230" s="138">
        <f t="shared" si="91"/>
        <v>0</v>
      </c>
      <c r="J230" s="91">
        <f>SUM('[1]SANCHEZ MIRA'!J230+[1]GONZAGA!J230+'[1]LAL-LO (2)'!J230+[1]ANDREWS!J230+[1]APARRI!J230+[1]PIAT!J229+[1]LASAM!J230+[1]CARIG!J230)</f>
        <v>0</v>
      </c>
      <c r="K230" s="91">
        <f>SUM('[1]SANCHEZ MIRA'!K230+[1]GONZAGA!K230+'[1]LAL-LO (2)'!K230+[1]ANDREWS!K230+[1]APARRI!K230+[1]PIAT!K229+[1]LASAM!K230+[1]CARIG!K230)</f>
        <v>0</v>
      </c>
      <c r="L230" s="91">
        <f>SUM('[1]SANCHEZ MIRA'!L230+[1]GONZAGA!L230+'[1]LAL-LO (2)'!L230+[1]ANDREWS!L230+[1]APARRI!L230+[1]PIAT!L229+[1]LASAM!L230+[1]CARIG!L230)</f>
        <v>0</v>
      </c>
      <c r="M230" s="139">
        <f t="shared" si="92"/>
        <v>0</v>
      </c>
      <c r="N230" s="138">
        <f t="shared" si="93"/>
        <v>0</v>
      </c>
      <c r="O230" s="91">
        <f>SUM('[1]SANCHEZ MIRA'!O230+[1]GONZAGA!O230+'[1]LAL-LO (2)'!O230+[1]ANDREWS!O230+[1]APARRI!O230+[1]PIAT!O229+[1]LASAM!O230+[1]CARIG!O230)</f>
        <v>0</v>
      </c>
      <c r="P230" s="91">
        <f>SUM('[1]SANCHEZ MIRA'!P230+[1]GONZAGA!P230+'[1]LAL-LO (2)'!P230+[1]ANDREWS!P230+[1]APARRI!P230+[1]PIAT!P229+[1]LASAM!P230+[1]CARIG!P230)</f>
        <v>0</v>
      </c>
      <c r="Q230" s="91">
        <f>SUM('[1]SANCHEZ MIRA'!Q230+[1]GONZAGA!Q230+'[1]LAL-LO (2)'!Q230+[1]ANDREWS!Q230+[1]APARRI!Q230+[1]PIAT!Q229+[1]LASAM!Q230+[1]CARIG!Q230)</f>
        <v>0</v>
      </c>
      <c r="R230" s="139">
        <f t="shared" si="94"/>
        <v>0</v>
      </c>
      <c r="S230" s="138">
        <f t="shared" si="95"/>
        <v>0</v>
      </c>
      <c r="T230" s="91">
        <f>SUM('[1]SANCHEZ MIRA'!T230+[1]GONZAGA!T230+'[1]LAL-LO (2)'!T230+[1]ANDREWS!T230+[1]APARRI!T230+[1]PIAT!T229+[1]LASAM!T230+[1]CARIG!T230)</f>
        <v>0</v>
      </c>
      <c r="U230" s="91">
        <f>SUM('[1]SANCHEZ MIRA'!U230+[1]GONZAGA!U230+'[1]LAL-LO (2)'!U230+[1]ANDREWS!U230+[1]APARRI!U230+[1]PIAT!U229+[1]LASAM!U230+[1]CARIG!U230)</f>
        <v>0</v>
      </c>
      <c r="V230" s="91">
        <f>SUM('[1]SANCHEZ MIRA'!V230+[1]GONZAGA!V230+'[1]LAL-LO (2)'!V230+[1]ANDREWS!V230+[1]APARRI!V230+[1]PIAT!V229+[1]LASAM!V230+[1]CARIG!V230)</f>
        <v>0</v>
      </c>
      <c r="W230" s="140">
        <f t="shared" si="96"/>
        <v>0</v>
      </c>
      <c r="X230" s="141">
        <f t="shared" si="97"/>
        <v>0</v>
      </c>
      <c r="Y230" s="141">
        <f t="shared" si="98"/>
        <v>0</v>
      </c>
      <c r="Z230" s="103">
        <f>(VLOOKUP(B:B,[2]AppLists!M:O,3,FALSE))*$AB$2</f>
        <v>249.60000000000002</v>
      </c>
      <c r="AA230" s="142">
        <f t="shared" si="99"/>
        <v>0</v>
      </c>
    </row>
    <row r="231" spans="1:27" ht="28.35" customHeight="1" x14ac:dyDescent="0.25">
      <c r="A231" s="133">
        <v>185</v>
      </c>
      <c r="B231" s="134" t="s">
        <v>460</v>
      </c>
      <c r="C231" s="135" t="s">
        <v>461</v>
      </c>
      <c r="D231" s="136" t="s">
        <v>369</v>
      </c>
      <c r="E231" s="91">
        <f>SUM('[1]SANCHEZ MIRA'!E231+[1]GONZAGA!E231+'[1]LAL-LO (2)'!E231+[1]ANDREWS!E231+[1]APARRI!E231+[1]PIAT!E230+[1]LASAM!E231+[1]CARIG!E231)</f>
        <v>30</v>
      </c>
      <c r="F231" s="91">
        <f>SUM('[1]SANCHEZ MIRA'!F231+[1]GONZAGA!F231+'[1]LAL-LO (2)'!F231+[1]ANDREWS!F231+[1]APARRI!F231+[1]PIAT!F230+[1]LASAM!F231+[1]CARIG!F231)</f>
        <v>25</v>
      </c>
      <c r="G231" s="91">
        <f>SUM('[1]SANCHEZ MIRA'!G231+[1]GONZAGA!G231+'[1]LAL-LO (2)'!G231+[1]ANDREWS!G231+[1]APARRI!G231+[1]PIAT!G230+[1]LASAM!G231+[1]CARIG!G231)</f>
        <v>25</v>
      </c>
      <c r="H231" s="137">
        <f t="shared" si="90"/>
        <v>80</v>
      </c>
      <c r="I231" s="138">
        <f t="shared" si="91"/>
        <v>32306.560000000005</v>
      </c>
      <c r="J231" s="91">
        <f>SUM('[1]SANCHEZ MIRA'!J231+[1]GONZAGA!J231+'[1]LAL-LO (2)'!J231+[1]ANDREWS!J231+[1]APARRI!J231+[1]PIAT!J230+[1]LASAM!J231+[1]CARIG!J231)</f>
        <v>30</v>
      </c>
      <c r="K231" s="91">
        <f>SUM('[1]SANCHEZ MIRA'!K231+[1]GONZAGA!K231+'[1]LAL-LO (2)'!K231+[1]ANDREWS!K231+[1]APARRI!K231+[1]PIAT!K230+[1]LASAM!K231+[1]CARIG!K231)</f>
        <v>25</v>
      </c>
      <c r="L231" s="91">
        <f>SUM('[1]SANCHEZ MIRA'!L231+[1]GONZAGA!L231+'[1]LAL-LO (2)'!L231+[1]ANDREWS!L231+[1]APARRI!L231+[1]PIAT!L230+[1]LASAM!L231+[1]CARIG!L231)</f>
        <v>25</v>
      </c>
      <c r="M231" s="139">
        <f t="shared" si="92"/>
        <v>80</v>
      </c>
      <c r="N231" s="138">
        <f t="shared" si="93"/>
        <v>32306.560000000005</v>
      </c>
      <c r="O231" s="91">
        <f>SUM('[1]SANCHEZ MIRA'!O231+[1]GONZAGA!O231+'[1]LAL-LO (2)'!O231+[1]ANDREWS!O231+[1]APARRI!O231+[1]PIAT!O230+[1]LASAM!O231+[1]CARIG!O231)</f>
        <v>30</v>
      </c>
      <c r="P231" s="91">
        <f>SUM('[1]SANCHEZ MIRA'!P231+[1]GONZAGA!P231+'[1]LAL-LO (2)'!P231+[1]ANDREWS!P231+[1]APARRI!P231+[1]PIAT!P230+[1]LASAM!P231+[1]CARIG!P231)</f>
        <v>25</v>
      </c>
      <c r="Q231" s="91">
        <f>SUM('[1]SANCHEZ MIRA'!Q231+[1]GONZAGA!Q231+'[1]LAL-LO (2)'!Q231+[1]ANDREWS!Q231+[1]APARRI!Q231+[1]PIAT!Q230+[1]LASAM!Q231+[1]CARIG!Q231)</f>
        <v>25</v>
      </c>
      <c r="R231" s="139">
        <f t="shared" si="94"/>
        <v>80</v>
      </c>
      <c r="S231" s="138">
        <f t="shared" si="95"/>
        <v>32306.560000000005</v>
      </c>
      <c r="T231" s="91">
        <f>SUM('[1]SANCHEZ MIRA'!T231+[1]GONZAGA!T231+'[1]LAL-LO (2)'!T231+[1]ANDREWS!T231+[1]APARRI!T231+[1]PIAT!T230+[1]LASAM!T231+[1]CARIG!T231)</f>
        <v>30</v>
      </c>
      <c r="U231" s="91">
        <f>SUM('[1]SANCHEZ MIRA'!U231+[1]GONZAGA!U231+'[1]LAL-LO (2)'!U231+[1]ANDREWS!U231+[1]APARRI!U231+[1]PIAT!U230+[1]LASAM!U231+[1]CARIG!U231)</f>
        <v>25</v>
      </c>
      <c r="V231" s="91">
        <f>SUM('[1]SANCHEZ MIRA'!V231+[1]GONZAGA!V231+'[1]LAL-LO (2)'!V231+[1]ANDREWS!V231+[1]APARRI!V231+[1]PIAT!V230+[1]LASAM!V231+[1]CARIG!V231)</f>
        <v>25</v>
      </c>
      <c r="W231" s="140">
        <f t="shared" si="96"/>
        <v>80</v>
      </c>
      <c r="X231" s="141">
        <f t="shared" si="97"/>
        <v>32306.560000000005</v>
      </c>
      <c r="Y231" s="141">
        <f t="shared" si="98"/>
        <v>320</v>
      </c>
      <c r="Z231" s="103">
        <f>(VLOOKUP(B:B,[2]AppLists!M:O,3,FALSE))*$AB$2</f>
        <v>403.83200000000005</v>
      </c>
      <c r="AA231" s="142">
        <f t="shared" si="99"/>
        <v>129226.24000000002</v>
      </c>
    </row>
    <row r="232" spans="1:27" ht="28.35" customHeight="1" x14ac:dyDescent="0.25">
      <c r="A232" s="133">
        <v>186</v>
      </c>
      <c r="B232" s="134" t="s">
        <v>462</v>
      </c>
      <c r="C232" s="135" t="s">
        <v>463</v>
      </c>
      <c r="D232" s="136" t="s">
        <v>369</v>
      </c>
      <c r="E232" s="91">
        <f>SUM('[1]SANCHEZ MIRA'!E232+[1]GONZAGA!E232+'[1]LAL-LO (2)'!E232+[1]ANDREWS!E232+[1]APARRI!E232+[1]PIAT!E231+[1]LASAM!E232+[1]CARIG!E232)</f>
        <v>35</v>
      </c>
      <c r="F232" s="91">
        <f>SUM('[1]SANCHEZ MIRA'!F232+[1]GONZAGA!F232+'[1]LAL-LO (2)'!F232+[1]ANDREWS!F232+[1]APARRI!F232+[1]PIAT!F231+[1]LASAM!F232+[1]CARIG!F232)</f>
        <v>25</v>
      </c>
      <c r="G232" s="91">
        <f>SUM('[1]SANCHEZ MIRA'!G232+[1]GONZAGA!G232+'[1]LAL-LO (2)'!G232+[1]ANDREWS!G232+[1]APARRI!G232+[1]PIAT!G231+[1]LASAM!G232+[1]CARIG!G232)</f>
        <v>25</v>
      </c>
      <c r="H232" s="137">
        <f t="shared" si="90"/>
        <v>85</v>
      </c>
      <c r="I232" s="138">
        <f t="shared" si="91"/>
        <v>34325.72</v>
      </c>
      <c r="J232" s="91">
        <f>SUM('[1]SANCHEZ MIRA'!J232+[1]GONZAGA!J232+'[1]LAL-LO (2)'!J232+[1]ANDREWS!J232+[1]APARRI!J232+[1]PIAT!J231+[1]LASAM!J232+[1]CARIG!J232)</f>
        <v>35</v>
      </c>
      <c r="K232" s="91">
        <f>SUM('[1]SANCHEZ MIRA'!K232+[1]GONZAGA!K232+'[1]LAL-LO (2)'!K232+[1]ANDREWS!K232+[1]APARRI!K232+[1]PIAT!K231+[1]LASAM!K232+[1]CARIG!K232)</f>
        <v>25</v>
      </c>
      <c r="L232" s="91">
        <f>SUM('[1]SANCHEZ MIRA'!L232+[1]GONZAGA!L232+'[1]LAL-LO (2)'!L232+[1]ANDREWS!L232+[1]APARRI!L232+[1]PIAT!L231+[1]LASAM!L232+[1]CARIG!L232)</f>
        <v>25</v>
      </c>
      <c r="M232" s="139">
        <f t="shared" si="92"/>
        <v>85</v>
      </c>
      <c r="N232" s="138">
        <f t="shared" si="93"/>
        <v>34325.72</v>
      </c>
      <c r="O232" s="91">
        <f>SUM('[1]SANCHEZ MIRA'!O232+[1]GONZAGA!O232+'[1]LAL-LO (2)'!O232+[1]ANDREWS!O232+[1]APARRI!O232+[1]PIAT!O231+[1]LASAM!O232+[1]CARIG!O232)</f>
        <v>30</v>
      </c>
      <c r="P232" s="91">
        <f>SUM('[1]SANCHEZ MIRA'!P232+[1]GONZAGA!P232+'[1]LAL-LO (2)'!P232+[1]ANDREWS!P232+[1]APARRI!P232+[1]PIAT!P231+[1]LASAM!P232+[1]CARIG!P232)</f>
        <v>25</v>
      </c>
      <c r="Q232" s="91">
        <f>SUM('[1]SANCHEZ MIRA'!Q232+[1]GONZAGA!Q232+'[1]LAL-LO (2)'!Q232+[1]ANDREWS!Q232+[1]APARRI!Q232+[1]PIAT!Q231+[1]LASAM!Q232+[1]CARIG!Q232)</f>
        <v>25</v>
      </c>
      <c r="R232" s="139">
        <f t="shared" si="94"/>
        <v>80</v>
      </c>
      <c r="S232" s="138">
        <f t="shared" si="95"/>
        <v>32306.560000000005</v>
      </c>
      <c r="T232" s="91">
        <f>SUM('[1]SANCHEZ MIRA'!T232+[1]GONZAGA!T232+'[1]LAL-LO (2)'!T232+[1]ANDREWS!T232+[1]APARRI!T232+[1]PIAT!T231+[1]LASAM!T232+[1]CARIG!T232)</f>
        <v>30</v>
      </c>
      <c r="U232" s="91">
        <f>SUM('[1]SANCHEZ MIRA'!U232+[1]GONZAGA!U232+'[1]LAL-LO (2)'!U232+[1]ANDREWS!U232+[1]APARRI!U232+[1]PIAT!U231+[1]LASAM!U232+[1]CARIG!U232)</f>
        <v>25</v>
      </c>
      <c r="V232" s="91">
        <f>SUM('[1]SANCHEZ MIRA'!V232+[1]GONZAGA!V232+'[1]LAL-LO (2)'!V232+[1]ANDREWS!V232+[1]APARRI!V232+[1]PIAT!V231+[1]LASAM!V232+[1]CARIG!V232)</f>
        <v>25</v>
      </c>
      <c r="W232" s="140">
        <f t="shared" si="96"/>
        <v>80</v>
      </c>
      <c r="X232" s="141">
        <f t="shared" si="97"/>
        <v>32306.560000000005</v>
      </c>
      <c r="Y232" s="141">
        <f t="shared" si="98"/>
        <v>330</v>
      </c>
      <c r="Z232" s="103">
        <f>(VLOOKUP(B:B,[2]AppLists!M:O,3,FALSE))*$AB$2</f>
        <v>403.83200000000005</v>
      </c>
      <c r="AA232" s="142">
        <f t="shared" si="99"/>
        <v>133264.56000000003</v>
      </c>
    </row>
    <row r="233" spans="1:27" ht="28.35" customHeight="1" x14ac:dyDescent="0.25">
      <c r="A233" s="133">
        <v>187</v>
      </c>
      <c r="B233" s="134" t="s">
        <v>464</v>
      </c>
      <c r="C233" s="135" t="s">
        <v>465</v>
      </c>
      <c r="D233" s="136" t="s">
        <v>369</v>
      </c>
      <c r="E233" s="91">
        <f>SUM('[1]SANCHEZ MIRA'!E233+[1]GONZAGA!E233+'[1]LAL-LO (2)'!E233+[1]ANDREWS!E233+[1]APARRI!E233+[1]PIAT!E232+[1]LASAM!E233+[1]CARIG!E233)</f>
        <v>0</v>
      </c>
      <c r="F233" s="91">
        <f>SUM('[1]SANCHEZ MIRA'!F233+[1]GONZAGA!F233+'[1]LAL-LO (2)'!F233+[1]ANDREWS!F233+[1]APARRI!F233+[1]PIAT!F232+[1]LASAM!F233+[1]CARIG!F233)</f>
        <v>0</v>
      </c>
      <c r="G233" s="91">
        <f>SUM('[1]SANCHEZ MIRA'!G233+[1]GONZAGA!G233+'[1]LAL-LO (2)'!G233+[1]ANDREWS!G233+[1]APARRI!G233+[1]PIAT!G232+[1]LASAM!G233+[1]CARIG!G233)</f>
        <v>0</v>
      </c>
      <c r="H233" s="137">
        <f t="shared" si="90"/>
        <v>0</v>
      </c>
      <c r="I233" s="138">
        <f t="shared" si="91"/>
        <v>0</v>
      </c>
      <c r="J233" s="91">
        <f>SUM('[1]SANCHEZ MIRA'!J233+[1]GONZAGA!J233+'[1]LAL-LO (2)'!J233+[1]ANDREWS!J233+[1]APARRI!J233+[1]PIAT!J232+[1]LASAM!J233+[1]CARIG!J233)</f>
        <v>0</v>
      </c>
      <c r="K233" s="91">
        <f>SUM('[1]SANCHEZ MIRA'!K233+[1]GONZAGA!K233+'[1]LAL-LO (2)'!K233+[1]ANDREWS!K233+[1]APARRI!K233+[1]PIAT!K232+[1]LASAM!K233+[1]CARIG!K233)</f>
        <v>0</v>
      </c>
      <c r="L233" s="91">
        <f>SUM('[1]SANCHEZ MIRA'!L233+[1]GONZAGA!L233+'[1]LAL-LO (2)'!L233+[1]ANDREWS!L233+[1]APARRI!L233+[1]PIAT!L232+[1]LASAM!L233+[1]CARIG!L233)</f>
        <v>0</v>
      </c>
      <c r="M233" s="139">
        <f t="shared" si="92"/>
        <v>0</v>
      </c>
      <c r="N233" s="138">
        <f t="shared" si="93"/>
        <v>0</v>
      </c>
      <c r="O233" s="91">
        <f>SUM('[1]SANCHEZ MIRA'!O233+[1]GONZAGA!O233+'[1]LAL-LO (2)'!O233+[1]ANDREWS!O233+[1]APARRI!O233+[1]PIAT!O232+[1]LASAM!O233+[1]CARIG!O233)</f>
        <v>0</v>
      </c>
      <c r="P233" s="91">
        <f>SUM('[1]SANCHEZ MIRA'!P233+[1]GONZAGA!P233+'[1]LAL-LO (2)'!P233+[1]ANDREWS!P233+[1]APARRI!P233+[1]PIAT!P232+[1]LASAM!P233+[1]CARIG!P233)</f>
        <v>0</v>
      </c>
      <c r="Q233" s="91">
        <f>SUM('[1]SANCHEZ MIRA'!Q233+[1]GONZAGA!Q233+'[1]LAL-LO (2)'!Q233+[1]ANDREWS!Q233+[1]APARRI!Q233+[1]PIAT!Q232+[1]LASAM!Q233+[1]CARIG!Q233)</f>
        <v>0</v>
      </c>
      <c r="R233" s="139">
        <f t="shared" si="94"/>
        <v>0</v>
      </c>
      <c r="S233" s="138">
        <f t="shared" si="95"/>
        <v>0</v>
      </c>
      <c r="T233" s="91">
        <f>SUM('[1]SANCHEZ MIRA'!T233+[1]GONZAGA!T233+'[1]LAL-LO (2)'!T233+[1]ANDREWS!T233+[1]APARRI!T233+[1]PIAT!T232+[1]LASAM!T233+[1]CARIG!T233)</f>
        <v>0</v>
      </c>
      <c r="U233" s="91">
        <f>SUM('[1]SANCHEZ MIRA'!U233+[1]GONZAGA!U233+'[1]LAL-LO (2)'!U233+[1]ANDREWS!U233+[1]APARRI!U233+[1]PIAT!U232+[1]LASAM!U233+[1]CARIG!U233)</f>
        <v>0</v>
      </c>
      <c r="V233" s="91">
        <f>SUM('[1]SANCHEZ MIRA'!V233+[1]GONZAGA!V233+'[1]LAL-LO (2)'!V233+[1]ANDREWS!V233+[1]APARRI!V233+[1]PIAT!V232+[1]LASAM!V233+[1]CARIG!V233)</f>
        <v>0</v>
      </c>
      <c r="W233" s="140">
        <f t="shared" si="96"/>
        <v>0</v>
      </c>
      <c r="X233" s="141">
        <f t="shared" si="97"/>
        <v>0</v>
      </c>
      <c r="Y233" s="141">
        <f t="shared" si="98"/>
        <v>0</v>
      </c>
      <c r="Z233" s="103">
        <f>(VLOOKUP(B:B,[2]AppLists!M:O,3,FALSE))*$AB$2</f>
        <v>0</v>
      </c>
      <c r="AA233" s="142">
        <f t="shared" si="99"/>
        <v>0</v>
      </c>
    </row>
    <row r="234" spans="1:27" ht="28.35" customHeight="1" x14ac:dyDescent="0.25">
      <c r="A234" s="133">
        <v>188</v>
      </c>
      <c r="B234" s="134" t="s">
        <v>466</v>
      </c>
      <c r="C234" s="135" t="s">
        <v>467</v>
      </c>
      <c r="D234" s="136" t="s">
        <v>369</v>
      </c>
      <c r="E234" s="91">
        <f>SUM('[1]SANCHEZ MIRA'!E234+[1]GONZAGA!E234+'[1]LAL-LO (2)'!E234+[1]ANDREWS!E234+[1]APARRI!E234+[1]PIAT!E233+[1]LASAM!E234+[1]CARIG!E234)</f>
        <v>0</v>
      </c>
      <c r="F234" s="91">
        <f>SUM('[1]SANCHEZ MIRA'!F234+[1]GONZAGA!F234+'[1]LAL-LO (2)'!F234+[1]ANDREWS!F234+[1]APARRI!F234+[1]PIAT!F233+[1]LASAM!F234+[1]CARIG!F234)</f>
        <v>0</v>
      </c>
      <c r="G234" s="91">
        <f>SUM('[1]SANCHEZ MIRA'!G234+[1]GONZAGA!G234+'[1]LAL-LO (2)'!G234+[1]ANDREWS!G234+[1]APARRI!G234+[1]PIAT!G233+[1]LASAM!G234+[1]CARIG!G234)</f>
        <v>0</v>
      </c>
      <c r="H234" s="137">
        <f t="shared" si="90"/>
        <v>0</v>
      </c>
      <c r="I234" s="138">
        <f t="shared" si="91"/>
        <v>0</v>
      </c>
      <c r="J234" s="91">
        <f>SUM('[1]SANCHEZ MIRA'!J234+[1]GONZAGA!J234+'[1]LAL-LO (2)'!J234+[1]ANDREWS!J234+[1]APARRI!J234+[1]PIAT!J233+[1]LASAM!J234+[1]CARIG!J234)</f>
        <v>0</v>
      </c>
      <c r="K234" s="91">
        <f>SUM('[1]SANCHEZ MIRA'!K234+[1]GONZAGA!K234+'[1]LAL-LO (2)'!K234+[1]ANDREWS!K234+[1]APARRI!K234+[1]PIAT!K233+[1]LASAM!K234+[1]CARIG!K234)</f>
        <v>0</v>
      </c>
      <c r="L234" s="91">
        <f>SUM('[1]SANCHEZ MIRA'!L234+[1]GONZAGA!L234+'[1]LAL-LO (2)'!L234+[1]ANDREWS!L234+[1]APARRI!L234+[1]PIAT!L233+[1]LASAM!L234+[1]CARIG!L234)</f>
        <v>0</v>
      </c>
      <c r="M234" s="139">
        <f t="shared" si="92"/>
        <v>0</v>
      </c>
      <c r="N234" s="138">
        <f t="shared" si="93"/>
        <v>0</v>
      </c>
      <c r="O234" s="91">
        <f>SUM('[1]SANCHEZ MIRA'!O234+[1]GONZAGA!O234+'[1]LAL-LO (2)'!O234+[1]ANDREWS!O234+[1]APARRI!O234+[1]PIAT!O233+[1]LASAM!O234+[1]CARIG!O234)</f>
        <v>0</v>
      </c>
      <c r="P234" s="91">
        <f>SUM('[1]SANCHEZ MIRA'!P234+[1]GONZAGA!P234+'[1]LAL-LO (2)'!P234+[1]ANDREWS!P234+[1]APARRI!P234+[1]PIAT!P233+[1]LASAM!P234+[1]CARIG!P234)</f>
        <v>0</v>
      </c>
      <c r="Q234" s="91">
        <f>SUM('[1]SANCHEZ MIRA'!Q234+[1]GONZAGA!Q234+'[1]LAL-LO (2)'!Q234+[1]ANDREWS!Q234+[1]APARRI!Q234+[1]PIAT!Q233+[1]LASAM!Q234+[1]CARIG!Q234)</f>
        <v>0</v>
      </c>
      <c r="R234" s="139">
        <f t="shared" si="94"/>
        <v>0</v>
      </c>
      <c r="S234" s="138">
        <f t="shared" si="95"/>
        <v>0</v>
      </c>
      <c r="T234" s="91">
        <f>SUM('[1]SANCHEZ MIRA'!T234+[1]GONZAGA!T234+'[1]LAL-LO (2)'!T234+[1]ANDREWS!T234+[1]APARRI!T234+[1]PIAT!T233+[1]LASAM!T234+[1]CARIG!T234)</f>
        <v>0</v>
      </c>
      <c r="U234" s="91">
        <f>SUM('[1]SANCHEZ MIRA'!U234+[1]GONZAGA!U234+'[1]LAL-LO (2)'!U234+[1]ANDREWS!U234+[1]APARRI!U234+[1]PIAT!U233+[1]LASAM!U234+[1]CARIG!U234)</f>
        <v>0</v>
      </c>
      <c r="V234" s="91">
        <f>SUM('[1]SANCHEZ MIRA'!V234+[1]GONZAGA!V234+'[1]LAL-LO (2)'!V234+[1]ANDREWS!V234+[1]APARRI!V234+[1]PIAT!V233+[1]LASAM!V234+[1]CARIG!V234)</f>
        <v>0</v>
      </c>
      <c r="W234" s="140">
        <f t="shared" si="96"/>
        <v>0</v>
      </c>
      <c r="X234" s="141">
        <f t="shared" si="97"/>
        <v>0</v>
      </c>
      <c r="Y234" s="141">
        <f t="shared" si="98"/>
        <v>0</v>
      </c>
      <c r="Z234" s="103">
        <f>(VLOOKUP(B:B,[2]AppLists!M:O,3,FALSE))*$AB$2</f>
        <v>0</v>
      </c>
      <c r="AA234" s="142">
        <f t="shared" si="99"/>
        <v>0</v>
      </c>
    </row>
    <row r="235" spans="1:27" ht="28.35" customHeight="1" x14ac:dyDescent="0.25">
      <c r="A235" s="133">
        <v>189</v>
      </c>
      <c r="B235" s="134" t="s">
        <v>468</v>
      </c>
      <c r="C235" s="135" t="s">
        <v>469</v>
      </c>
      <c r="D235" s="136" t="s">
        <v>369</v>
      </c>
      <c r="E235" s="91">
        <f>SUM('[1]SANCHEZ MIRA'!E235+[1]GONZAGA!E235+'[1]LAL-LO (2)'!E235+[1]ANDREWS!E235+[1]APARRI!E235+[1]PIAT!E234+[1]LASAM!E235+[1]CARIG!E235)</f>
        <v>0</v>
      </c>
      <c r="F235" s="91">
        <f>SUM('[1]SANCHEZ MIRA'!F235+[1]GONZAGA!F235+'[1]LAL-LO (2)'!F235+[1]ANDREWS!F235+[1]APARRI!F235+[1]PIAT!F234+[1]LASAM!F235+[1]CARIG!F235)</f>
        <v>0</v>
      </c>
      <c r="G235" s="91">
        <f>SUM('[1]SANCHEZ MIRA'!G235+[1]GONZAGA!G235+'[1]LAL-LO (2)'!G235+[1]ANDREWS!G235+[1]APARRI!G235+[1]PIAT!G234+[1]LASAM!G235+[1]CARIG!G235)</f>
        <v>0</v>
      </c>
      <c r="H235" s="137">
        <f t="shared" si="90"/>
        <v>0</v>
      </c>
      <c r="I235" s="138">
        <f t="shared" si="91"/>
        <v>0</v>
      </c>
      <c r="J235" s="91">
        <f>SUM('[1]SANCHEZ MIRA'!J235+[1]GONZAGA!J235+'[1]LAL-LO (2)'!J235+[1]ANDREWS!J235+[1]APARRI!J235+[1]PIAT!J234+[1]LASAM!J235+[1]CARIG!J235)</f>
        <v>0</v>
      </c>
      <c r="K235" s="91">
        <f>SUM('[1]SANCHEZ MIRA'!K235+[1]GONZAGA!K235+'[1]LAL-LO (2)'!K235+[1]ANDREWS!K235+[1]APARRI!K235+[1]PIAT!K234+[1]LASAM!K235+[1]CARIG!K235)</f>
        <v>0</v>
      </c>
      <c r="L235" s="91">
        <f>SUM('[1]SANCHEZ MIRA'!L235+[1]GONZAGA!L235+'[1]LAL-LO (2)'!L235+[1]ANDREWS!L235+[1]APARRI!L235+[1]PIAT!L234+[1]LASAM!L235+[1]CARIG!L235)</f>
        <v>0</v>
      </c>
      <c r="M235" s="139">
        <f t="shared" si="92"/>
        <v>0</v>
      </c>
      <c r="N235" s="138">
        <f t="shared" si="93"/>
        <v>0</v>
      </c>
      <c r="O235" s="91">
        <f>SUM('[1]SANCHEZ MIRA'!O235+[1]GONZAGA!O235+'[1]LAL-LO (2)'!O235+[1]ANDREWS!O235+[1]APARRI!O235+[1]PIAT!O234+[1]LASAM!O235+[1]CARIG!O235)</f>
        <v>0</v>
      </c>
      <c r="P235" s="91">
        <f>SUM('[1]SANCHEZ MIRA'!P235+[1]GONZAGA!P235+'[1]LAL-LO (2)'!P235+[1]ANDREWS!P235+[1]APARRI!P235+[1]PIAT!P234+[1]LASAM!P235+[1]CARIG!P235)</f>
        <v>0</v>
      </c>
      <c r="Q235" s="91">
        <f>SUM('[1]SANCHEZ MIRA'!Q235+[1]GONZAGA!Q235+'[1]LAL-LO (2)'!Q235+[1]ANDREWS!Q235+[1]APARRI!Q235+[1]PIAT!Q234+[1]LASAM!Q235+[1]CARIG!Q235)</f>
        <v>0</v>
      </c>
      <c r="R235" s="139">
        <f t="shared" si="94"/>
        <v>0</v>
      </c>
      <c r="S235" s="138">
        <f t="shared" si="95"/>
        <v>0</v>
      </c>
      <c r="T235" s="91">
        <f>SUM('[1]SANCHEZ MIRA'!T235+[1]GONZAGA!T235+'[1]LAL-LO (2)'!T235+[1]ANDREWS!T235+[1]APARRI!T235+[1]PIAT!T234+[1]LASAM!T235+[1]CARIG!T235)</f>
        <v>0</v>
      </c>
      <c r="U235" s="91">
        <f>SUM('[1]SANCHEZ MIRA'!U235+[1]GONZAGA!U235+'[1]LAL-LO (2)'!U235+[1]ANDREWS!U235+[1]APARRI!U235+[1]PIAT!U234+[1]LASAM!U235+[1]CARIG!U235)</f>
        <v>0</v>
      </c>
      <c r="V235" s="91">
        <f>SUM('[1]SANCHEZ MIRA'!V235+[1]GONZAGA!V235+'[1]LAL-LO (2)'!V235+[1]ANDREWS!V235+[1]APARRI!V235+[1]PIAT!V234+[1]LASAM!V235+[1]CARIG!V235)</f>
        <v>0</v>
      </c>
      <c r="W235" s="140">
        <f t="shared" si="96"/>
        <v>0</v>
      </c>
      <c r="X235" s="141">
        <f t="shared" si="97"/>
        <v>0</v>
      </c>
      <c r="Y235" s="141">
        <f t="shared" si="98"/>
        <v>0</v>
      </c>
      <c r="Z235" s="103">
        <f>(VLOOKUP(B:B,[2]AppLists!M:O,3,FALSE))*$AB$2</f>
        <v>0</v>
      </c>
      <c r="AA235" s="142">
        <f t="shared" si="99"/>
        <v>0</v>
      </c>
    </row>
    <row r="236" spans="1:27" ht="28.35" customHeight="1" x14ac:dyDescent="0.25">
      <c r="A236" s="133">
        <v>190</v>
      </c>
      <c r="B236" s="134" t="s">
        <v>470</v>
      </c>
      <c r="C236" s="135" t="s">
        <v>471</v>
      </c>
      <c r="D236" s="136" t="s">
        <v>369</v>
      </c>
      <c r="E236" s="91">
        <f>SUM('[1]SANCHEZ MIRA'!E236+[1]GONZAGA!E236+'[1]LAL-LO (2)'!E236+[1]ANDREWS!E236+[1]APARRI!E236+[1]PIAT!E235+[1]LASAM!E236+[1]CARIG!E236)</f>
        <v>0</v>
      </c>
      <c r="F236" s="91">
        <f>SUM('[1]SANCHEZ MIRA'!F236+[1]GONZAGA!F236+'[1]LAL-LO (2)'!F236+[1]ANDREWS!F236+[1]APARRI!F236+[1]PIAT!F235+[1]LASAM!F236+[1]CARIG!F236)</f>
        <v>0</v>
      </c>
      <c r="G236" s="91">
        <f>SUM('[1]SANCHEZ MIRA'!G236+[1]GONZAGA!G236+'[1]LAL-LO (2)'!G236+[1]ANDREWS!G236+[1]APARRI!G236+[1]PIAT!G235+[1]LASAM!G236+[1]CARIG!G236)</f>
        <v>0</v>
      </c>
      <c r="H236" s="137">
        <f t="shared" si="90"/>
        <v>0</v>
      </c>
      <c r="I236" s="138">
        <f t="shared" si="91"/>
        <v>0</v>
      </c>
      <c r="J236" s="91">
        <f>SUM('[1]SANCHEZ MIRA'!J236+[1]GONZAGA!J236+'[1]LAL-LO (2)'!J236+[1]ANDREWS!J236+[1]APARRI!J236+[1]PIAT!J235+[1]LASAM!J236+[1]CARIG!J236)</f>
        <v>0</v>
      </c>
      <c r="K236" s="91">
        <f>SUM('[1]SANCHEZ MIRA'!K236+[1]GONZAGA!K236+'[1]LAL-LO (2)'!K236+[1]ANDREWS!K236+[1]APARRI!K236+[1]PIAT!K235+[1]LASAM!K236+[1]CARIG!K236)</f>
        <v>0</v>
      </c>
      <c r="L236" s="91">
        <f>SUM('[1]SANCHEZ MIRA'!L236+[1]GONZAGA!L236+'[1]LAL-LO (2)'!L236+[1]ANDREWS!L236+[1]APARRI!L236+[1]PIAT!L235+[1]LASAM!L236+[1]CARIG!L236)</f>
        <v>0</v>
      </c>
      <c r="M236" s="139">
        <f t="shared" si="92"/>
        <v>0</v>
      </c>
      <c r="N236" s="138">
        <f t="shared" si="93"/>
        <v>0</v>
      </c>
      <c r="O236" s="91">
        <f>SUM('[1]SANCHEZ MIRA'!O236+[1]GONZAGA!O236+'[1]LAL-LO (2)'!O236+[1]ANDREWS!O236+[1]APARRI!O236+[1]PIAT!O235+[1]LASAM!O236+[1]CARIG!O236)</f>
        <v>0</v>
      </c>
      <c r="P236" s="91">
        <f>SUM('[1]SANCHEZ MIRA'!P236+[1]GONZAGA!P236+'[1]LAL-LO (2)'!P236+[1]ANDREWS!P236+[1]APARRI!P236+[1]PIAT!P235+[1]LASAM!P236+[1]CARIG!P236)</f>
        <v>0</v>
      </c>
      <c r="Q236" s="91">
        <f>SUM('[1]SANCHEZ MIRA'!Q236+[1]GONZAGA!Q236+'[1]LAL-LO (2)'!Q236+[1]ANDREWS!Q236+[1]APARRI!Q236+[1]PIAT!Q235+[1]LASAM!Q236+[1]CARIG!Q236)</f>
        <v>0</v>
      </c>
      <c r="R236" s="139">
        <f t="shared" si="94"/>
        <v>0</v>
      </c>
      <c r="S236" s="138">
        <f t="shared" si="95"/>
        <v>0</v>
      </c>
      <c r="T236" s="91">
        <f>SUM('[1]SANCHEZ MIRA'!T236+[1]GONZAGA!T236+'[1]LAL-LO (2)'!T236+[1]ANDREWS!T236+[1]APARRI!T236+[1]PIAT!T235+[1]LASAM!T236+[1]CARIG!T236)</f>
        <v>0</v>
      </c>
      <c r="U236" s="91">
        <f>SUM('[1]SANCHEZ MIRA'!U236+[1]GONZAGA!U236+'[1]LAL-LO (2)'!U236+[1]ANDREWS!U236+[1]APARRI!U236+[1]PIAT!U235+[1]LASAM!U236+[1]CARIG!U236)</f>
        <v>0</v>
      </c>
      <c r="V236" s="91">
        <f>SUM('[1]SANCHEZ MIRA'!V236+[1]GONZAGA!V236+'[1]LAL-LO (2)'!V236+[1]ANDREWS!V236+[1]APARRI!V236+[1]PIAT!V235+[1]LASAM!V236+[1]CARIG!V236)</f>
        <v>0</v>
      </c>
      <c r="W236" s="140">
        <f t="shared" si="96"/>
        <v>0</v>
      </c>
      <c r="X236" s="141">
        <f t="shared" si="97"/>
        <v>0</v>
      </c>
      <c r="Y236" s="141">
        <f t="shared" si="98"/>
        <v>0</v>
      </c>
      <c r="Z236" s="103">
        <f>(VLOOKUP(B:B,[2]AppLists!M:O,3,FALSE))*$AB$2</f>
        <v>0</v>
      </c>
      <c r="AA236" s="142">
        <f t="shared" si="99"/>
        <v>0</v>
      </c>
    </row>
    <row r="237" spans="1:27" ht="28.35" customHeight="1" x14ac:dyDescent="0.25">
      <c r="A237" s="133">
        <v>191</v>
      </c>
      <c r="B237" s="134" t="s">
        <v>472</v>
      </c>
      <c r="C237" s="135" t="s">
        <v>473</v>
      </c>
      <c r="D237" s="136" t="s">
        <v>369</v>
      </c>
      <c r="E237" s="91">
        <f>SUM('[1]SANCHEZ MIRA'!E237+[1]GONZAGA!E237+'[1]LAL-LO (2)'!E237+[1]ANDREWS!E237+[1]APARRI!E237+[1]PIAT!E236+[1]LASAM!E237+[1]CARIG!E237)</f>
        <v>0</v>
      </c>
      <c r="F237" s="91">
        <f>SUM('[1]SANCHEZ MIRA'!F237+[1]GONZAGA!F237+'[1]LAL-LO (2)'!F237+[1]ANDREWS!F237+[1]APARRI!F237+[1]PIAT!F236+[1]LASAM!F237+[1]CARIG!F237)</f>
        <v>0</v>
      </c>
      <c r="G237" s="91">
        <f>SUM('[1]SANCHEZ MIRA'!G237+[1]GONZAGA!G237+'[1]LAL-LO (2)'!G237+[1]ANDREWS!G237+[1]APARRI!G237+[1]PIAT!G236+[1]LASAM!G237+[1]CARIG!G237)</f>
        <v>0</v>
      </c>
      <c r="H237" s="137">
        <f t="shared" si="90"/>
        <v>0</v>
      </c>
      <c r="I237" s="138">
        <f t="shared" si="91"/>
        <v>0</v>
      </c>
      <c r="J237" s="91">
        <f>SUM('[1]SANCHEZ MIRA'!J237+[1]GONZAGA!J237+'[1]LAL-LO (2)'!J237+[1]ANDREWS!J237+[1]APARRI!J237+[1]PIAT!J236+[1]LASAM!J237+[1]CARIG!J237)</f>
        <v>0</v>
      </c>
      <c r="K237" s="91">
        <f>SUM('[1]SANCHEZ MIRA'!K237+[1]GONZAGA!K237+'[1]LAL-LO (2)'!K237+[1]ANDREWS!K237+[1]APARRI!K237+[1]PIAT!K236+[1]LASAM!K237+[1]CARIG!K237)</f>
        <v>0</v>
      </c>
      <c r="L237" s="91">
        <f>SUM('[1]SANCHEZ MIRA'!L237+[1]GONZAGA!L237+'[1]LAL-LO (2)'!L237+[1]ANDREWS!L237+[1]APARRI!L237+[1]PIAT!L236+[1]LASAM!L237+[1]CARIG!L237)</f>
        <v>0</v>
      </c>
      <c r="M237" s="139">
        <f t="shared" si="92"/>
        <v>0</v>
      </c>
      <c r="N237" s="138">
        <f t="shared" si="93"/>
        <v>0</v>
      </c>
      <c r="O237" s="91">
        <f>SUM('[1]SANCHEZ MIRA'!O237+[1]GONZAGA!O237+'[1]LAL-LO (2)'!O237+[1]ANDREWS!O237+[1]APARRI!O237+[1]PIAT!O236+[1]LASAM!O237+[1]CARIG!O237)</f>
        <v>0</v>
      </c>
      <c r="P237" s="91">
        <f>SUM('[1]SANCHEZ MIRA'!P237+[1]GONZAGA!P237+'[1]LAL-LO (2)'!P237+[1]ANDREWS!P237+[1]APARRI!P237+[1]PIAT!P236+[1]LASAM!P237+[1]CARIG!P237)</f>
        <v>0</v>
      </c>
      <c r="Q237" s="91">
        <f>SUM('[1]SANCHEZ MIRA'!Q237+[1]GONZAGA!Q237+'[1]LAL-LO (2)'!Q237+[1]ANDREWS!Q237+[1]APARRI!Q237+[1]PIAT!Q236+[1]LASAM!Q237+[1]CARIG!Q237)</f>
        <v>0</v>
      </c>
      <c r="R237" s="139">
        <f t="shared" si="94"/>
        <v>0</v>
      </c>
      <c r="S237" s="138">
        <f t="shared" si="95"/>
        <v>0</v>
      </c>
      <c r="T237" s="91">
        <f>SUM('[1]SANCHEZ MIRA'!T237+[1]GONZAGA!T237+'[1]LAL-LO (2)'!T237+[1]ANDREWS!T237+[1]APARRI!T237+[1]PIAT!T236+[1]LASAM!T237+[1]CARIG!T237)</f>
        <v>0</v>
      </c>
      <c r="U237" s="91">
        <f>SUM('[1]SANCHEZ MIRA'!U237+[1]GONZAGA!U237+'[1]LAL-LO (2)'!U237+[1]ANDREWS!U237+[1]APARRI!U237+[1]PIAT!U236+[1]LASAM!U237+[1]CARIG!U237)</f>
        <v>0</v>
      </c>
      <c r="V237" s="91">
        <f>SUM('[1]SANCHEZ MIRA'!V237+[1]GONZAGA!V237+'[1]LAL-LO (2)'!V237+[1]ANDREWS!V237+[1]APARRI!V237+[1]PIAT!V236+[1]LASAM!V237+[1]CARIG!V237)</f>
        <v>0</v>
      </c>
      <c r="W237" s="140">
        <f t="shared" si="96"/>
        <v>0</v>
      </c>
      <c r="X237" s="141">
        <f t="shared" si="97"/>
        <v>0</v>
      </c>
      <c r="Y237" s="141">
        <f t="shared" si="98"/>
        <v>0</v>
      </c>
      <c r="Z237" s="103">
        <f>(VLOOKUP(B:B,[2]AppLists!M:O,3,FALSE))*$AB$2</f>
        <v>1277.7647999999999</v>
      </c>
      <c r="AA237" s="142">
        <f t="shared" si="99"/>
        <v>0</v>
      </c>
    </row>
    <row r="238" spans="1:27" ht="28.35" customHeight="1" x14ac:dyDescent="0.25">
      <c r="A238" s="133">
        <v>192</v>
      </c>
      <c r="B238" s="134" t="s">
        <v>474</v>
      </c>
      <c r="C238" s="135" t="s">
        <v>475</v>
      </c>
      <c r="D238" s="136" t="s">
        <v>369</v>
      </c>
      <c r="E238" s="91">
        <f>SUM('[1]SANCHEZ MIRA'!E238+[1]GONZAGA!E238+'[1]LAL-LO (2)'!E238+[1]ANDREWS!E238+[1]APARRI!E238+[1]PIAT!E237+[1]LASAM!E238+[1]CARIG!E238)</f>
        <v>0</v>
      </c>
      <c r="F238" s="91">
        <f>SUM('[1]SANCHEZ MIRA'!F238+[1]GONZAGA!F238+'[1]LAL-LO (2)'!F238+[1]ANDREWS!F238+[1]APARRI!F238+[1]PIAT!F237+[1]LASAM!F238+[1]CARIG!F238)</f>
        <v>0</v>
      </c>
      <c r="G238" s="91">
        <f>SUM('[1]SANCHEZ MIRA'!G238+[1]GONZAGA!G238+'[1]LAL-LO (2)'!G238+[1]ANDREWS!G238+[1]APARRI!G238+[1]PIAT!G237+[1]LASAM!G238+[1]CARIG!G238)</f>
        <v>0</v>
      </c>
      <c r="H238" s="137">
        <f t="shared" si="90"/>
        <v>0</v>
      </c>
      <c r="I238" s="138">
        <f t="shared" si="91"/>
        <v>0</v>
      </c>
      <c r="J238" s="91">
        <f>SUM('[1]SANCHEZ MIRA'!J238+[1]GONZAGA!J238+'[1]LAL-LO (2)'!J238+[1]ANDREWS!J238+[1]APARRI!J238+[1]PIAT!J237+[1]LASAM!J238+[1]CARIG!J238)</f>
        <v>0</v>
      </c>
      <c r="K238" s="91">
        <f>SUM('[1]SANCHEZ MIRA'!K238+[1]GONZAGA!K238+'[1]LAL-LO (2)'!K238+[1]ANDREWS!K238+[1]APARRI!K238+[1]PIAT!K237+[1]LASAM!K238+[1]CARIG!K238)</f>
        <v>0</v>
      </c>
      <c r="L238" s="91">
        <f>SUM('[1]SANCHEZ MIRA'!L238+[1]GONZAGA!L238+'[1]LAL-LO (2)'!L238+[1]ANDREWS!L238+[1]APARRI!L238+[1]PIAT!L237+[1]LASAM!L238+[1]CARIG!L238)</f>
        <v>0</v>
      </c>
      <c r="M238" s="139">
        <f t="shared" si="92"/>
        <v>0</v>
      </c>
      <c r="N238" s="138">
        <f t="shared" si="93"/>
        <v>0</v>
      </c>
      <c r="O238" s="91">
        <f>SUM('[1]SANCHEZ MIRA'!O238+[1]GONZAGA!O238+'[1]LAL-LO (2)'!O238+[1]ANDREWS!O238+[1]APARRI!O238+[1]PIAT!O237+[1]LASAM!O238+[1]CARIG!O238)</f>
        <v>0</v>
      </c>
      <c r="P238" s="91">
        <f>SUM('[1]SANCHEZ MIRA'!P238+[1]GONZAGA!P238+'[1]LAL-LO (2)'!P238+[1]ANDREWS!P238+[1]APARRI!P238+[1]PIAT!P237+[1]LASAM!P238+[1]CARIG!P238)</f>
        <v>0</v>
      </c>
      <c r="Q238" s="91">
        <f>SUM('[1]SANCHEZ MIRA'!Q238+[1]GONZAGA!Q238+'[1]LAL-LO (2)'!Q238+[1]ANDREWS!Q238+[1]APARRI!Q238+[1]PIAT!Q237+[1]LASAM!Q238+[1]CARIG!Q238)</f>
        <v>0</v>
      </c>
      <c r="R238" s="139">
        <f t="shared" si="94"/>
        <v>0</v>
      </c>
      <c r="S238" s="138">
        <f t="shared" si="95"/>
        <v>0</v>
      </c>
      <c r="T238" s="91">
        <f>SUM('[1]SANCHEZ MIRA'!T238+[1]GONZAGA!T238+'[1]LAL-LO (2)'!T238+[1]ANDREWS!T238+[1]APARRI!T238+[1]PIAT!T237+[1]LASAM!T238+[1]CARIG!T238)</f>
        <v>0</v>
      </c>
      <c r="U238" s="91">
        <f>SUM('[1]SANCHEZ MIRA'!U238+[1]GONZAGA!U238+'[1]LAL-LO (2)'!U238+[1]ANDREWS!U238+[1]APARRI!U238+[1]PIAT!U237+[1]LASAM!U238+[1]CARIG!U238)</f>
        <v>0</v>
      </c>
      <c r="V238" s="91">
        <f>SUM('[1]SANCHEZ MIRA'!V238+[1]GONZAGA!V238+'[1]LAL-LO (2)'!V238+[1]ANDREWS!V238+[1]APARRI!V238+[1]PIAT!V237+[1]LASAM!V238+[1]CARIG!V238)</f>
        <v>0</v>
      </c>
      <c r="W238" s="140">
        <f t="shared" si="96"/>
        <v>0</v>
      </c>
      <c r="X238" s="141">
        <f t="shared" si="97"/>
        <v>0</v>
      </c>
      <c r="Y238" s="141">
        <f t="shared" si="98"/>
        <v>0</v>
      </c>
      <c r="Z238" s="103">
        <f>(VLOOKUP(B:B,[2]AppLists!M:O,3,FALSE))*$AB$2</f>
        <v>1277.7647999999999</v>
      </c>
      <c r="AA238" s="142">
        <f t="shared" si="99"/>
        <v>0</v>
      </c>
    </row>
    <row r="239" spans="1:27" ht="28.35" customHeight="1" x14ac:dyDescent="0.25">
      <c r="A239" s="133">
        <v>193</v>
      </c>
      <c r="B239" s="134" t="s">
        <v>476</v>
      </c>
      <c r="C239" s="135" t="s">
        <v>477</v>
      </c>
      <c r="D239" s="136" t="s">
        <v>369</v>
      </c>
      <c r="E239" s="91">
        <f>SUM('[1]SANCHEZ MIRA'!E239+[1]GONZAGA!E239+'[1]LAL-LO (2)'!E239+[1]ANDREWS!E239+[1]APARRI!E239+[1]PIAT!E238+[1]LASAM!E239+[1]CARIG!E239)</f>
        <v>0</v>
      </c>
      <c r="F239" s="91">
        <f>SUM('[1]SANCHEZ MIRA'!F239+[1]GONZAGA!F239+'[1]LAL-LO (2)'!F239+[1]ANDREWS!F239+[1]APARRI!F239+[1]PIAT!F238+[1]LASAM!F239+[1]CARIG!F239)</f>
        <v>0</v>
      </c>
      <c r="G239" s="91">
        <f>SUM('[1]SANCHEZ MIRA'!G239+[1]GONZAGA!G239+'[1]LAL-LO (2)'!G239+[1]ANDREWS!G239+[1]APARRI!G239+[1]PIAT!G238+[1]LASAM!G239+[1]CARIG!G239)</f>
        <v>0</v>
      </c>
      <c r="H239" s="137">
        <f t="shared" si="90"/>
        <v>0</v>
      </c>
      <c r="I239" s="138">
        <f t="shared" si="91"/>
        <v>0</v>
      </c>
      <c r="J239" s="91">
        <f>SUM('[1]SANCHEZ MIRA'!J239+[1]GONZAGA!J239+'[1]LAL-LO (2)'!J239+[1]ANDREWS!J239+[1]APARRI!J239+[1]PIAT!J238+[1]LASAM!J239+[1]CARIG!J239)</f>
        <v>0</v>
      </c>
      <c r="K239" s="91">
        <f>SUM('[1]SANCHEZ MIRA'!K239+[1]GONZAGA!K239+'[1]LAL-LO (2)'!K239+[1]ANDREWS!K239+[1]APARRI!K239+[1]PIAT!K238+[1]LASAM!K239+[1]CARIG!K239)</f>
        <v>0</v>
      </c>
      <c r="L239" s="91">
        <f>SUM('[1]SANCHEZ MIRA'!L239+[1]GONZAGA!L239+'[1]LAL-LO (2)'!L239+[1]ANDREWS!L239+[1]APARRI!L239+[1]PIAT!L238+[1]LASAM!L239+[1]CARIG!L239)</f>
        <v>0</v>
      </c>
      <c r="M239" s="139">
        <f t="shared" si="92"/>
        <v>0</v>
      </c>
      <c r="N239" s="138">
        <f t="shared" si="93"/>
        <v>0</v>
      </c>
      <c r="O239" s="91">
        <f>SUM('[1]SANCHEZ MIRA'!O239+[1]GONZAGA!O239+'[1]LAL-LO (2)'!O239+[1]ANDREWS!O239+[1]APARRI!O239+[1]PIAT!O238+[1]LASAM!O239+[1]CARIG!O239)</f>
        <v>0</v>
      </c>
      <c r="P239" s="91">
        <f>SUM('[1]SANCHEZ MIRA'!P239+[1]GONZAGA!P239+'[1]LAL-LO (2)'!P239+[1]ANDREWS!P239+[1]APARRI!P239+[1]PIAT!P238+[1]LASAM!P239+[1]CARIG!P239)</f>
        <v>0</v>
      </c>
      <c r="Q239" s="91">
        <f>SUM('[1]SANCHEZ MIRA'!Q239+[1]GONZAGA!Q239+'[1]LAL-LO (2)'!Q239+[1]ANDREWS!Q239+[1]APARRI!Q239+[1]PIAT!Q238+[1]LASAM!Q239+[1]CARIG!Q239)</f>
        <v>0</v>
      </c>
      <c r="R239" s="139">
        <f t="shared" si="94"/>
        <v>0</v>
      </c>
      <c r="S239" s="138">
        <f t="shared" si="95"/>
        <v>0</v>
      </c>
      <c r="T239" s="91">
        <f>SUM('[1]SANCHEZ MIRA'!T239+[1]GONZAGA!T239+'[1]LAL-LO (2)'!T239+[1]ANDREWS!T239+[1]APARRI!T239+[1]PIAT!T238+[1]LASAM!T239+[1]CARIG!T239)</f>
        <v>0</v>
      </c>
      <c r="U239" s="91">
        <f>SUM('[1]SANCHEZ MIRA'!U239+[1]GONZAGA!U239+'[1]LAL-LO (2)'!U239+[1]ANDREWS!U239+[1]APARRI!U239+[1]PIAT!U238+[1]LASAM!U239+[1]CARIG!U239)</f>
        <v>0</v>
      </c>
      <c r="V239" s="91">
        <f>SUM('[1]SANCHEZ MIRA'!V239+[1]GONZAGA!V239+'[1]LAL-LO (2)'!V239+[1]ANDREWS!V239+[1]APARRI!V239+[1]PIAT!V238+[1]LASAM!V239+[1]CARIG!V239)</f>
        <v>0</v>
      </c>
      <c r="W239" s="140">
        <f t="shared" si="96"/>
        <v>0</v>
      </c>
      <c r="X239" s="141">
        <f t="shared" si="97"/>
        <v>0</v>
      </c>
      <c r="Y239" s="141">
        <f t="shared" si="98"/>
        <v>0</v>
      </c>
      <c r="Z239" s="103">
        <f>(VLOOKUP(B:B,[2]AppLists!M:O,3,FALSE))*$AB$2</f>
        <v>1277.7647999999999</v>
      </c>
      <c r="AA239" s="142">
        <f t="shared" si="99"/>
        <v>0</v>
      </c>
    </row>
    <row r="240" spans="1:27" ht="28.35" customHeight="1" x14ac:dyDescent="0.25">
      <c r="A240" s="133">
        <v>194</v>
      </c>
      <c r="B240" s="134" t="s">
        <v>478</v>
      </c>
      <c r="C240" s="135" t="s">
        <v>479</v>
      </c>
      <c r="D240" s="136" t="s">
        <v>369</v>
      </c>
      <c r="E240" s="91">
        <f>SUM('[1]SANCHEZ MIRA'!E240+[1]GONZAGA!E240+'[1]LAL-LO (2)'!E240+[1]ANDREWS!E240+[1]APARRI!E240+[1]PIAT!E239+[1]LASAM!E240+[1]CARIG!E240)</f>
        <v>0</v>
      </c>
      <c r="F240" s="91">
        <f>SUM('[1]SANCHEZ MIRA'!F240+[1]GONZAGA!F240+'[1]LAL-LO (2)'!F240+[1]ANDREWS!F240+[1]APARRI!F240+[1]PIAT!F239+[1]LASAM!F240+[1]CARIG!F240)</f>
        <v>0</v>
      </c>
      <c r="G240" s="91">
        <f>SUM('[1]SANCHEZ MIRA'!G240+[1]GONZAGA!G240+'[1]LAL-LO (2)'!G240+[1]ANDREWS!G240+[1]APARRI!G240+[1]PIAT!G239+[1]LASAM!G240+[1]CARIG!G240)</f>
        <v>0</v>
      </c>
      <c r="H240" s="137">
        <f t="shared" si="90"/>
        <v>0</v>
      </c>
      <c r="I240" s="138">
        <f t="shared" si="91"/>
        <v>0</v>
      </c>
      <c r="J240" s="91">
        <f>SUM('[1]SANCHEZ MIRA'!J240+[1]GONZAGA!J240+'[1]LAL-LO (2)'!J240+[1]ANDREWS!J240+[1]APARRI!J240+[1]PIAT!J239+[1]LASAM!J240+[1]CARIG!J240)</f>
        <v>0</v>
      </c>
      <c r="K240" s="91">
        <f>SUM('[1]SANCHEZ MIRA'!K240+[1]GONZAGA!K240+'[1]LAL-LO (2)'!K240+[1]ANDREWS!K240+[1]APARRI!K240+[1]PIAT!K239+[1]LASAM!K240+[1]CARIG!K240)</f>
        <v>0</v>
      </c>
      <c r="L240" s="91">
        <f>SUM('[1]SANCHEZ MIRA'!L240+[1]GONZAGA!L240+'[1]LAL-LO (2)'!L240+[1]ANDREWS!L240+[1]APARRI!L240+[1]PIAT!L239+[1]LASAM!L240+[1]CARIG!L240)</f>
        <v>0</v>
      </c>
      <c r="M240" s="139">
        <f t="shared" si="92"/>
        <v>0</v>
      </c>
      <c r="N240" s="138">
        <f t="shared" si="93"/>
        <v>0</v>
      </c>
      <c r="O240" s="91">
        <f>SUM('[1]SANCHEZ MIRA'!O240+[1]GONZAGA!O240+'[1]LAL-LO (2)'!O240+[1]ANDREWS!O240+[1]APARRI!O240+[1]PIAT!O239+[1]LASAM!O240+[1]CARIG!O240)</f>
        <v>0</v>
      </c>
      <c r="P240" s="91">
        <f>SUM('[1]SANCHEZ MIRA'!P240+[1]GONZAGA!P240+'[1]LAL-LO (2)'!P240+[1]ANDREWS!P240+[1]APARRI!P240+[1]PIAT!P239+[1]LASAM!P240+[1]CARIG!P240)</f>
        <v>0</v>
      </c>
      <c r="Q240" s="91">
        <f>SUM('[1]SANCHEZ MIRA'!Q240+[1]GONZAGA!Q240+'[1]LAL-LO (2)'!Q240+[1]ANDREWS!Q240+[1]APARRI!Q240+[1]PIAT!Q239+[1]LASAM!Q240+[1]CARIG!Q240)</f>
        <v>0</v>
      </c>
      <c r="R240" s="139">
        <f t="shared" si="94"/>
        <v>0</v>
      </c>
      <c r="S240" s="138">
        <f t="shared" si="95"/>
        <v>0</v>
      </c>
      <c r="T240" s="91">
        <f>SUM('[1]SANCHEZ MIRA'!T240+[1]GONZAGA!T240+'[1]LAL-LO (2)'!T240+[1]ANDREWS!T240+[1]APARRI!T240+[1]PIAT!T239+[1]LASAM!T240+[1]CARIG!T240)</f>
        <v>0</v>
      </c>
      <c r="U240" s="91">
        <f>SUM('[1]SANCHEZ MIRA'!U240+[1]GONZAGA!U240+'[1]LAL-LO (2)'!U240+[1]ANDREWS!U240+[1]APARRI!U240+[1]PIAT!U239+[1]LASAM!U240+[1]CARIG!U240)</f>
        <v>0</v>
      </c>
      <c r="V240" s="91">
        <f>SUM('[1]SANCHEZ MIRA'!V240+[1]GONZAGA!V240+'[1]LAL-LO (2)'!V240+[1]ANDREWS!V240+[1]APARRI!V240+[1]PIAT!V239+[1]LASAM!V240+[1]CARIG!V240)</f>
        <v>0</v>
      </c>
      <c r="W240" s="140">
        <f t="shared" si="96"/>
        <v>0</v>
      </c>
      <c r="X240" s="141">
        <f t="shared" si="97"/>
        <v>0</v>
      </c>
      <c r="Y240" s="141">
        <f t="shared" si="98"/>
        <v>0</v>
      </c>
      <c r="Z240" s="103">
        <f>(VLOOKUP(B:B,[2]AppLists!M:O,3,FALSE))*$AB$2</f>
        <v>1737.0184000000002</v>
      </c>
      <c r="AA240" s="142">
        <f t="shared" si="99"/>
        <v>0</v>
      </c>
    </row>
    <row r="241" spans="1:27" ht="28.35" customHeight="1" x14ac:dyDescent="0.25">
      <c r="A241" s="133">
        <v>195</v>
      </c>
      <c r="B241" s="134" t="s">
        <v>480</v>
      </c>
      <c r="C241" s="135" t="s">
        <v>481</v>
      </c>
      <c r="D241" s="136" t="s">
        <v>369</v>
      </c>
      <c r="E241" s="91">
        <f>SUM('[1]SANCHEZ MIRA'!E241+[1]GONZAGA!E241+'[1]LAL-LO (2)'!E241+[1]ANDREWS!E241+[1]APARRI!E241+[1]PIAT!E240+[1]LASAM!E241+[1]CARIG!E241)</f>
        <v>0</v>
      </c>
      <c r="F241" s="91">
        <f>SUM('[1]SANCHEZ MIRA'!F241+[1]GONZAGA!F241+'[1]LAL-LO (2)'!F241+[1]ANDREWS!F241+[1]APARRI!F241+[1]PIAT!F240+[1]LASAM!F241+[1]CARIG!F241)</f>
        <v>0</v>
      </c>
      <c r="G241" s="91">
        <f>SUM('[1]SANCHEZ MIRA'!G241+[1]GONZAGA!G241+'[1]LAL-LO (2)'!G241+[1]ANDREWS!G241+[1]APARRI!G241+[1]PIAT!G240+[1]LASAM!G241+[1]CARIG!G241)</f>
        <v>0</v>
      </c>
      <c r="H241" s="137">
        <f t="shared" si="90"/>
        <v>0</v>
      </c>
      <c r="I241" s="138">
        <f t="shared" si="91"/>
        <v>0</v>
      </c>
      <c r="J241" s="91">
        <f>SUM('[1]SANCHEZ MIRA'!J241+[1]GONZAGA!J241+'[1]LAL-LO (2)'!J241+[1]ANDREWS!J241+[1]APARRI!J241+[1]PIAT!J240+[1]LASAM!J241+[1]CARIG!J241)</f>
        <v>0</v>
      </c>
      <c r="K241" s="91">
        <f>SUM('[1]SANCHEZ MIRA'!K241+[1]GONZAGA!K241+'[1]LAL-LO (2)'!K241+[1]ANDREWS!K241+[1]APARRI!K241+[1]PIAT!K240+[1]LASAM!K241+[1]CARIG!K241)</f>
        <v>0</v>
      </c>
      <c r="L241" s="91">
        <f>SUM('[1]SANCHEZ MIRA'!L241+[1]GONZAGA!L241+'[1]LAL-LO (2)'!L241+[1]ANDREWS!L241+[1]APARRI!L241+[1]PIAT!L240+[1]LASAM!L241+[1]CARIG!L241)</f>
        <v>0</v>
      </c>
      <c r="M241" s="139">
        <f t="shared" si="92"/>
        <v>0</v>
      </c>
      <c r="N241" s="138">
        <f t="shared" si="93"/>
        <v>0</v>
      </c>
      <c r="O241" s="91">
        <f>SUM('[1]SANCHEZ MIRA'!O241+[1]GONZAGA!O241+'[1]LAL-LO (2)'!O241+[1]ANDREWS!O241+[1]APARRI!O241+[1]PIAT!O240+[1]LASAM!O241+[1]CARIG!O241)</f>
        <v>0</v>
      </c>
      <c r="P241" s="91">
        <f>SUM('[1]SANCHEZ MIRA'!P241+[1]GONZAGA!P241+'[1]LAL-LO (2)'!P241+[1]ANDREWS!P241+[1]APARRI!P241+[1]PIAT!P240+[1]LASAM!P241+[1]CARIG!P241)</f>
        <v>0</v>
      </c>
      <c r="Q241" s="91">
        <f>SUM('[1]SANCHEZ MIRA'!Q241+[1]GONZAGA!Q241+'[1]LAL-LO (2)'!Q241+[1]ANDREWS!Q241+[1]APARRI!Q241+[1]PIAT!Q240+[1]LASAM!Q241+[1]CARIG!Q241)</f>
        <v>0</v>
      </c>
      <c r="R241" s="139">
        <f t="shared" si="94"/>
        <v>0</v>
      </c>
      <c r="S241" s="138">
        <f t="shared" si="95"/>
        <v>0</v>
      </c>
      <c r="T241" s="91">
        <f>SUM('[1]SANCHEZ MIRA'!T241+[1]GONZAGA!T241+'[1]LAL-LO (2)'!T241+[1]ANDREWS!T241+[1]APARRI!T241+[1]PIAT!T240+[1]LASAM!T241+[1]CARIG!T241)</f>
        <v>0</v>
      </c>
      <c r="U241" s="91">
        <f>SUM('[1]SANCHEZ MIRA'!U241+[1]GONZAGA!U241+'[1]LAL-LO (2)'!U241+[1]ANDREWS!U241+[1]APARRI!U241+[1]PIAT!U240+[1]LASAM!U241+[1]CARIG!U241)</f>
        <v>0</v>
      </c>
      <c r="V241" s="91">
        <f>SUM('[1]SANCHEZ MIRA'!V241+[1]GONZAGA!V241+'[1]LAL-LO (2)'!V241+[1]ANDREWS!V241+[1]APARRI!V241+[1]PIAT!V240+[1]LASAM!V241+[1]CARIG!V241)</f>
        <v>0</v>
      </c>
      <c r="W241" s="140">
        <f t="shared" si="96"/>
        <v>0</v>
      </c>
      <c r="X241" s="141">
        <f t="shared" si="97"/>
        <v>0</v>
      </c>
      <c r="Y241" s="141">
        <f t="shared" si="98"/>
        <v>0</v>
      </c>
      <c r="Z241" s="103">
        <f>(VLOOKUP(B:B,[2]AppLists!M:O,3,FALSE))*$AB$2</f>
        <v>453.61680000000001</v>
      </c>
      <c r="AA241" s="142">
        <f t="shared" si="99"/>
        <v>0</v>
      </c>
    </row>
    <row r="242" spans="1:27" ht="28.35" customHeight="1" x14ac:dyDescent="0.25">
      <c r="A242" s="133">
        <v>196</v>
      </c>
      <c r="B242" s="134" t="s">
        <v>482</v>
      </c>
      <c r="C242" s="135" t="s">
        <v>483</v>
      </c>
      <c r="D242" s="136" t="s">
        <v>369</v>
      </c>
      <c r="E242" s="91">
        <f>SUM('[1]SANCHEZ MIRA'!E242+[1]GONZAGA!E242+'[1]LAL-LO (2)'!E242+[1]ANDREWS!E242+[1]APARRI!E242+[1]PIAT!E241+[1]LASAM!E242+[1]CARIG!E242)</f>
        <v>0</v>
      </c>
      <c r="F242" s="91">
        <f>SUM('[1]SANCHEZ MIRA'!F242+[1]GONZAGA!F242+'[1]LAL-LO (2)'!F242+[1]ANDREWS!F242+[1]APARRI!F242+[1]PIAT!F241+[1]LASAM!F242+[1]CARIG!F242)</f>
        <v>0</v>
      </c>
      <c r="G242" s="91">
        <f>SUM('[1]SANCHEZ MIRA'!G242+[1]GONZAGA!G242+'[1]LAL-LO (2)'!G242+[1]ANDREWS!G242+[1]APARRI!G242+[1]PIAT!G241+[1]LASAM!G242+[1]CARIG!G242)</f>
        <v>0</v>
      </c>
      <c r="H242" s="137">
        <f t="shared" si="90"/>
        <v>0</v>
      </c>
      <c r="I242" s="138">
        <f t="shared" si="91"/>
        <v>0</v>
      </c>
      <c r="J242" s="91">
        <f>SUM('[1]SANCHEZ MIRA'!J242+[1]GONZAGA!J242+'[1]LAL-LO (2)'!J242+[1]ANDREWS!J242+[1]APARRI!J242+[1]PIAT!J241+[1]LASAM!J242+[1]CARIG!J242)</f>
        <v>0</v>
      </c>
      <c r="K242" s="91">
        <f>SUM('[1]SANCHEZ MIRA'!K242+[1]GONZAGA!K242+'[1]LAL-LO (2)'!K242+[1]ANDREWS!K242+[1]APARRI!K242+[1]PIAT!K241+[1]LASAM!K242+[1]CARIG!K242)</f>
        <v>0</v>
      </c>
      <c r="L242" s="91">
        <f>SUM('[1]SANCHEZ MIRA'!L242+[1]GONZAGA!L242+'[1]LAL-LO (2)'!L242+[1]ANDREWS!L242+[1]APARRI!L242+[1]PIAT!L241+[1]LASAM!L242+[1]CARIG!L242)</f>
        <v>0</v>
      </c>
      <c r="M242" s="139">
        <f t="shared" si="92"/>
        <v>0</v>
      </c>
      <c r="N242" s="138">
        <f t="shared" si="93"/>
        <v>0</v>
      </c>
      <c r="O242" s="91">
        <f>SUM('[1]SANCHEZ MIRA'!O242+[1]GONZAGA!O242+'[1]LAL-LO (2)'!O242+[1]ANDREWS!O242+[1]APARRI!O242+[1]PIAT!O241+[1]LASAM!O242+[1]CARIG!O242)</f>
        <v>0</v>
      </c>
      <c r="P242" s="91">
        <f>SUM('[1]SANCHEZ MIRA'!P242+[1]GONZAGA!P242+'[1]LAL-LO (2)'!P242+[1]ANDREWS!P242+[1]APARRI!P242+[1]PIAT!P241+[1]LASAM!P242+[1]CARIG!P242)</f>
        <v>0</v>
      </c>
      <c r="Q242" s="91">
        <f>SUM('[1]SANCHEZ MIRA'!Q242+[1]GONZAGA!Q242+'[1]LAL-LO (2)'!Q242+[1]ANDREWS!Q242+[1]APARRI!Q242+[1]PIAT!Q241+[1]LASAM!Q242+[1]CARIG!Q242)</f>
        <v>0</v>
      </c>
      <c r="R242" s="139">
        <f t="shared" si="94"/>
        <v>0</v>
      </c>
      <c r="S242" s="138">
        <f t="shared" si="95"/>
        <v>0</v>
      </c>
      <c r="T242" s="91">
        <f>SUM('[1]SANCHEZ MIRA'!T242+[1]GONZAGA!T242+'[1]LAL-LO (2)'!T242+[1]ANDREWS!T242+[1]APARRI!T242+[1]PIAT!T241+[1]LASAM!T242+[1]CARIG!T242)</f>
        <v>0</v>
      </c>
      <c r="U242" s="91">
        <f>SUM('[1]SANCHEZ MIRA'!U242+[1]GONZAGA!U242+'[1]LAL-LO (2)'!U242+[1]ANDREWS!U242+[1]APARRI!U242+[1]PIAT!U241+[1]LASAM!U242+[1]CARIG!U242)</f>
        <v>0</v>
      </c>
      <c r="V242" s="91">
        <f>SUM('[1]SANCHEZ MIRA'!V242+[1]GONZAGA!V242+'[1]LAL-LO (2)'!V242+[1]ANDREWS!V242+[1]APARRI!V242+[1]PIAT!V241+[1]LASAM!V242+[1]CARIG!V242)</f>
        <v>0</v>
      </c>
      <c r="W242" s="140">
        <f t="shared" si="96"/>
        <v>0</v>
      </c>
      <c r="X242" s="141">
        <f t="shared" si="97"/>
        <v>0</v>
      </c>
      <c r="Y242" s="141">
        <f t="shared" si="98"/>
        <v>0</v>
      </c>
      <c r="Z242" s="103">
        <f>(VLOOKUP(B:B,[2]AppLists!M:O,3,FALSE))*$AB$2</f>
        <v>453.61680000000001</v>
      </c>
      <c r="AA242" s="142">
        <f t="shared" si="99"/>
        <v>0</v>
      </c>
    </row>
    <row r="243" spans="1:27" ht="28.35" customHeight="1" x14ac:dyDescent="0.25">
      <c r="A243" s="133">
        <v>197</v>
      </c>
      <c r="B243" s="134" t="s">
        <v>484</v>
      </c>
      <c r="C243" s="135" t="s">
        <v>485</v>
      </c>
      <c r="D243" s="136" t="s">
        <v>369</v>
      </c>
      <c r="E243" s="91">
        <f>SUM('[1]SANCHEZ MIRA'!E243+[1]GONZAGA!E243+'[1]LAL-LO (2)'!E243+[1]ANDREWS!E243+[1]APARRI!E243+[1]PIAT!E242+[1]LASAM!E243+[1]CARIG!E243)</f>
        <v>0</v>
      </c>
      <c r="F243" s="91">
        <f>SUM('[1]SANCHEZ MIRA'!F243+[1]GONZAGA!F243+'[1]LAL-LO (2)'!F243+[1]ANDREWS!F243+[1]APARRI!F243+[1]PIAT!F242+[1]LASAM!F243+[1]CARIG!F243)</f>
        <v>0</v>
      </c>
      <c r="G243" s="91">
        <f>SUM('[1]SANCHEZ MIRA'!G243+[1]GONZAGA!G243+'[1]LAL-LO (2)'!G243+[1]ANDREWS!G243+[1]APARRI!G243+[1]PIAT!G242+[1]LASAM!G243+[1]CARIG!G243)</f>
        <v>0</v>
      </c>
      <c r="H243" s="137">
        <f t="shared" si="90"/>
        <v>0</v>
      </c>
      <c r="I243" s="138">
        <f t="shared" si="91"/>
        <v>0</v>
      </c>
      <c r="J243" s="91">
        <f>SUM('[1]SANCHEZ MIRA'!J243+[1]GONZAGA!J243+'[1]LAL-LO (2)'!J243+[1]ANDREWS!J243+[1]APARRI!J243+[1]PIAT!J242+[1]LASAM!J243+[1]CARIG!J243)</f>
        <v>0</v>
      </c>
      <c r="K243" s="91">
        <f>SUM('[1]SANCHEZ MIRA'!K243+[1]GONZAGA!K243+'[1]LAL-LO (2)'!K243+[1]ANDREWS!K243+[1]APARRI!K243+[1]PIAT!K242+[1]LASAM!K243+[1]CARIG!K243)</f>
        <v>0</v>
      </c>
      <c r="L243" s="91">
        <f>SUM('[1]SANCHEZ MIRA'!L243+[1]GONZAGA!L243+'[1]LAL-LO (2)'!L243+[1]ANDREWS!L243+[1]APARRI!L243+[1]PIAT!L242+[1]LASAM!L243+[1]CARIG!L243)</f>
        <v>0</v>
      </c>
      <c r="M243" s="139">
        <f t="shared" si="92"/>
        <v>0</v>
      </c>
      <c r="N243" s="138">
        <f t="shared" si="93"/>
        <v>0</v>
      </c>
      <c r="O243" s="91">
        <f>SUM('[1]SANCHEZ MIRA'!O243+[1]GONZAGA!O243+'[1]LAL-LO (2)'!O243+[1]ANDREWS!O243+[1]APARRI!O243+[1]PIAT!O242+[1]LASAM!O243+[1]CARIG!O243)</f>
        <v>0</v>
      </c>
      <c r="P243" s="91">
        <f>SUM('[1]SANCHEZ MIRA'!P243+[1]GONZAGA!P243+'[1]LAL-LO (2)'!P243+[1]ANDREWS!P243+[1]APARRI!P243+[1]PIAT!P242+[1]LASAM!P243+[1]CARIG!P243)</f>
        <v>0</v>
      </c>
      <c r="Q243" s="91">
        <f>SUM('[1]SANCHEZ MIRA'!Q243+[1]GONZAGA!Q243+'[1]LAL-LO (2)'!Q243+[1]ANDREWS!Q243+[1]APARRI!Q243+[1]PIAT!Q242+[1]LASAM!Q243+[1]CARIG!Q243)</f>
        <v>0</v>
      </c>
      <c r="R243" s="139">
        <f t="shared" si="94"/>
        <v>0</v>
      </c>
      <c r="S243" s="138">
        <f t="shared" si="95"/>
        <v>0</v>
      </c>
      <c r="T243" s="91">
        <f>SUM('[1]SANCHEZ MIRA'!T243+[1]GONZAGA!T243+'[1]LAL-LO (2)'!T243+[1]ANDREWS!T243+[1]APARRI!T243+[1]PIAT!T242+[1]LASAM!T243+[1]CARIG!T243)</f>
        <v>0</v>
      </c>
      <c r="U243" s="91">
        <f>SUM('[1]SANCHEZ MIRA'!U243+[1]GONZAGA!U243+'[1]LAL-LO (2)'!U243+[1]ANDREWS!U243+[1]APARRI!U243+[1]PIAT!U242+[1]LASAM!U243+[1]CARIG!U243)</f>
        <v>0</v>
      </c>
      <c r="V243" s="91">
        <f>SUM('[1]SANCHEZ MIRA'!V243+[1]GONZAGA!V243+'[1]LAL-LO (2)'!V243+[1]ANDREWS!V243+[1]APARRI!V243+[1]PIAT!V242+[1]LASAM!V243+[1]CARIG!V243)</f>
        <v>0</v>
      </c>
      <c r="W243" s="140">
        <f t="shared" si="96"/>
        <v>0</v>
      </c>
      <c r="X243" s="141">
        <f t="shared" si="97"/>
        <v>0</v>
      </c>
      <c r="Y243" s="141">
        <f t="shared" si="98"/>
        <v>0</v>
      </c>
      <c r="Z243" s="103">
        <f>(VLOOKUP(B:B,[2]AppLists!M:O,3,FALSE))*$AB$2</f>
        <v>453.61680000000001</v>
      </c>
      <c r="AA243" s="142">
        <f t="shared" si="99"/>
        <v>0</v>
      </c>
    </row>
    <row r="244" spans="1:27" ht="28.35" customHeight="1" x14ac:dyDescent="0.25">
      <c r="A244" s="133">
        <v>198</v>
      </c>
      <c r="B244" s="134" t="s">
        <v>486</v>
      </c>
      <c r="C244" s="135" t="s">
        <v>487</v>
      </c>
      <c r="D244" s="136" t="s">
        <v>369</v>
      </c>
      <c r="E244" s="91">
        <f>SUM('[1]SANCHEZ MIRA'!E244+[1]GONZAGA!E244+'[1]LAL-LO (2)'!E244+[1]ANDREWS!E244+[1]APARRI!E244+[1]PIAT!E243+[1]LASAM!E244+[1]CARIG!E244)</f>
        <v>0</v>
      </c>
      <c r="F244" s="91">
        <f>SUM('[1]SANCHEZ MIRA'!F244+[1]GONZAGA!F244+'[1]LAL-LO (2)'!F244+[1]ANDREWS!F244+[1]APARRI!F244+[1]PIAT!F243+[1]LASAM!F244+[1]CARIG!F244)</f>
        <v>0</v>
      </c>
      <c r="G244" s="91">
        <f>SUM('[1]SANCHEZ MIRA'!G244+[1]GONZAGA!G244+'[1]LAL-LO (2)'!G244+[1]ANDREWS!G244+[1]APARRI!G244+[1]PIAT!G243+[1]LASAM!G244+[1]CARIG!G244)</f>
        <v>0</v>
      </c>
      <c r="H244" s="137">
        <f t="shared" si="90"/>
        <v>0</v>
      </c>
      <c r="I244" s="138">
        <f t="shared" si="91"/>
        <v>0</v>
      </c>
      <c r="J244" s="91">
        <f>SUM('[1]SANCHEZ MIRA'!J244+[1]GONZAGA!J244+'[1]LAL-LO (2)'!J244+[1]ANDREWS!J244+[1]APARRI!J244+[1]PIAT!J243+[1]LASAM!J244+[1]CARIG!J244)</f>
        <v>0</v>
      </c>
      <c r="K244" s="91">
        <f>SUM('[1]SANCHEZ MIRA'!K244+[1]GONZAGA!K244+'[1]LAL-LO (2)'!K244+[1]ANDREWS!K244+[1]APARRI!K244+[1]PIAT!K243+[1]LASAM!K244+[1]CARIG!K244)</f>
        <v>0</v>
      </c>
      <c r="L244" s="91">
        <f>SUM('[1]SANCHEZ MIRA'!L244+[1]GONZAGA!L244+'[1]LAL-LO (2)'!L244+[1]ANDREWS!L244+[1]APARRI!L244+[1]PIAT!L243+[1]LASAM!L244+[1]CARIG!L244)</f>
        <v>0</v>
      </c>
      <c r="M244" s="139">
        <f t="shared" si="92"/>
        <v>0</v>
      </c>
      <c r="N244" s="138">
        <f t="shared" si="93"/>
        <v>0</v>
      </c>
      <c r="O244" s="91">
        <f>SUM('[1]SANCHEZ MIRA'!O244+[1]GONZAGA!O244+'[1]LAL-LO (2)'!O244+[1]ANDREWS!O244+[1]APARRI!O244+[1]PIAT!O243+[1]LASAM!O244+[1]CARIG!O244)</f>
        <v>0</v>
      </c>
      <c r="P244" s="91">
        <f>SUM('[1]SANCHEZ MIRA'!P244+[1]GONZAGA!P244+'[1]LAL-LO (2)'!P244+[1]ANDREWS!P244+[1]APARRI!P244+[1]PIAT!P243+[1]LASAM!P244+[1]CARIG!P244)</f>
        <v>0</v>
      </c>
      <c r="Q244" s="91">
        <f>SUM('[1]SANCHEZ MIRA'!Q244+[1]GONZAGA!Q244+'[1]LAL-LO (2)'!Q244+[1]ANDREWS!Q244+[1]APARRI!Q244+[1]PIAT!Q243+[1]LASAM!Q244+[1]CARIG!Q244)</f>
        <v>0</v>
      </c>
      <c r="R244" s="139">
        <f t="shared" si="94"/>
        <v>0</v>
      </c>
      <c r="S244" s="138">
        <f t="shared" si="95"/>
        <v>0</v>
      </c>
      <c r="T244" s="91">
        <f>SUM('[1]SANCHEZ MIRA'!T244+[1]GONZAGA!T244+'[1]LAL-LO (2)'!T244+[1]ANDREWS!T244+[1]APARRI!T244+[1]PIAT!T243+[1]LASAM!T244+[1]CARIG!T244)</f>
        <v>0</v>
      </c>
      <c r="U244" s="91">
        <f>SUM('[1]SANCHEZ MIRA'!U244+[1]GONZAGA!U244+'[1]LAL-LO (2)'!U244+[1]ANDREWS!U244+[1]APARRI!U244+[1]PIAT!U243+[1]LASAM!U244+[1]CARIG!U244)</f>
        <v>0</v>
      </c>
      <c r="V244" s="91">
        <f>SUM('[1]SANCHEZ MIRA'!V244+[1]GONZAGA!V244+'[1]LAL-LO (2)'!V244+[1]ANDREWS!V244+[1]APARRI!V244+[1]PIAT!V243+[1]LASAM!V244+[1]CARIG!V244)</f>
        <v>0</v>
      </c>
      <c r="W244" s="140">
        <f t="shared" si="96"/>
        <v>0</v>
      </c>
      <c r="X244" s="141">
        <f t="shared" si="97"/>
        <v>0</v>
      </c>
      <c r="Y244" s="141">
        <f t="shared" si="98"/>
        <v>0</v>
      </c>
      <c r="Z244" s="103">
        <f>(VLOOKUP(B:B,[2]AppLists!M:O,3,FALSE))*$AB$2</f>
        <v>741.2808</v>
      </c>
      <c r="AA244" s="142">
        <f t="shared" si="99"/>
        <v>0</v>
      </c>
    </row>
    <row r="245" spans="1:27" ht="28.35" customHeight="1" x14ac:dyDescent="0.25">
      <c r="A245" s="133">
        <v>199</v>
      </c>
      <c r="B245" s="134" t="s">
        <v>488</v>
      </c>
      <c r="C245" s="135" t="s">
        <v>489</v>
      </c>
      <c r="D245" s="136" t="s">
        <v>369</v>
      </c>
      <c r="E245" s="91">
        <f>SUM('[1]SANCHEZ MIRA'!E245+[1]GONZAGA!E245+'[1]LAL-LO (2)'!E245+[1]ANDREWS!E245+[1]APARRI!E245+[1]PIAT!E244+[1]LASAM!E245+[1]CARIG!E245)</f>
        <v>0</v>
      </c>
      <c r="F245" s="91">
        <f>SUM('[1]SANCHEZ MIRA'!F245+[1]GONZAGA!F245+'[1]LAL-LO (2)'!F245+[1]ANDREWS!F245+[1]APARRI!F245+[1]PIAT!F244+[1]LASAM!F245+[1]CARIG!F245)</f>
        <v>0</v>
      </c>
      <c r="G245" s="91">
        <f>SUM('[1]SANCHEZ MIRA'!G245+[1]GONZAGA!G245+'[1]LAL-LO (2)'!G245+[1]ANDREWS!G245+[1]APARRI!G245+[1]PIAT!G244+[1]LASAM!G245+[1]CARIG!G245)</f>
        <v>0</v>
      </c>
      <c r="H245" s="137">
        <f t="shared" si="90"/>
        <v>0</v>
      </c>
      <c r="I245" s="138">
        <f t="shared" si="91"/>
        <v>0</v>
      </c>
      <c r="J245" s="91">
        <f>SUM('[1]SANCHEZ MIRA'!J245+[1]GONZAGA!J245+'[1]LAL-LO (2)'!J245+[1]ANDREWS!J245+[1]APARRI!J245+[1]PIAT!J244+[1]LASAM!J245+[1]CARIG!J245)</f>
        <v>0</v>
      </c>
      <c r="K245" s="91">
        <f>SUM('[1]SANCHEZ MIRA'!K245+[1]GONZAGA!K245+'[1]LAL-LO (2)'!K245+[1]ANDREWS!K245+[1]APARRI!K245+[1]PIAT!K244+[1]LASAM!K245+[1]CARIG!K245)</f>
        <v>0</v>
      </c>
      <c r="L245" s="91">
        <f>SUM('[1]SANCHEZ MIRA'!L245+[1]GONZAGA!L245+'[1]LAL-LO (2)'!L245+[1]ANDREWS!L245+[1]APARRI!L245+[1]PIAT!L244+[1]LASAM!L245+[1]CARIG!L245)</f>
        <v>0</v>
      </c>
      <c r="M245" s="139">
        <f t="shared" si="92"/>
        <v>0</v>
      </c>
      <c r="N245" s="138">
        <f t="shared" si="93"/>
        <v>0</v>
      </c>
      <c r="O245" s="91">
        <f>SUM('[1]SANCHEZ MIRA'!O245+[1]GONZAGA!O245+'[1]LAL-LO (2)'!O245+[1]ANDREWS!O245+[1]APARRI!O245+[1]PIAT!O244+[1]LASAM!O245+[1]CARIG!O245)</f>
        <v>0</v>
      </c>
      <c r="P245" s="91">
        <f>SUM('[1]SANCHEZ MIRA'!P245+[1]GONZAGA!P245+'[1]LAL-LO (2)'!P245+[1]ANDREWS!P245+[1]APARRI!P245+[1]PIAT!P244+[1]LASAM!P245+[1]CARIG!P245)</f>
        <v>0</v>
      </c>
      <c r="Q245" s="91">
        <f>SUM('[1]SANCHEZ MIRA'!Q245+[1]GONZAGA!Q245+'[1]LAL-LO (2)'!Q245+[1]ANDREWS!Q245+[1]APARRI!Q245+[1]PIAT!Q244+[1]LASAM!Q245+[1]CARIG!Q245)</f>
        <v>0</v>
      </c>
      <c r="R245" s="139">
        <f t="shared" si="94"/>
        <v>0</v>
      </c>
      <c r="S245" s="138">
        <f t="shared" si="95"/>
        <v>0</v>
      </c>
      <c r="T245" s="91">
        <f>SUM('[1]SANCHEZ MIRA'!T245+[1]GONZAGA!T245+'[1]LAL-LO (2)'!T245+[1]ANDREWS!T245+[1]APARRI!T245+[1]PIAT!T244+[1]LASAM!T245+[1]CARIG!T245)</f>
        <v>0</v>
      </c>
      <c r="U245" s="91">
        <f>SUM('[1]SANCHEZ MIRA'!U245+[1]GONZAGA!U245+'[1]LAL-LO (2)'!U245+[1]ANDREWS!U245+[1]APARRI!U245+[1]PIAT!U244+[1]LASAM!U245+[1]CARIG!U245)</f>
        <v>0</v>
      </c>
      <c r="V245" s="91">
        <f>SUM('[1]SANCHEZ MIRA'!V245+[1]GONZAGA!V245+'[1]LAL-LO (2)'!V245+[1]ANDREWS!V245+[1]APARRI!V245+[1]PIAT!V244+[1]LASAM!V245+[1]CARIG!V245)</f>
        <v>0</v>
      </c>
      <c r="W245" s="140">
        <f t="shared" si="96"/>
        <v>0</v>
      </c>
      <c r="X245" s="141">
        <f t="shared" si="97"/>
        <v>0</v>
      </c>
      <c r="Y245" s="141">
        <f t="shared" si="98"/>
        <v>0</v>
      </c>
      <c r="Z245" s="103">
        <f>(VLOOKUP(B:B,[2]AppLists!M:O,3,FALSE))*$AB$2</f>
        <v>0</v>
      </c>
      <c r="AA245" s="142">
        <f t="shared" si="99"/>
        <v>0</v>
      </c>
    </row>
    <row r="246" spans="1:27" ht="28.35" customHeight="1" x14ac:dyDescent="0.25">
      <c r="A246" s="133">
        <v>200</v>
      </c>
      <c r="B246" s="134" t="s">
        <v>490</v>
      </c>
      <c r="C246" s="135" t="s">
        <v>491</v>
      </c>
      <c r="D246" s="136" t="s">
        <v>369</v>
      </c>
      <c r="E246" s="91">
        <f>SUM('[1]SANCHEZ MIRA'!E246+[1]GONZAGA!E246+'[1]LAL-LO (2)'!E246+[1]ANDREWS!E246+[1]APARRI!E246+[1]PIAT!E245+[1]LASAM!E246+[1]CARIG!E246)</f>
        <v>0</v>
      </c>
      <c r="F246" s="91">
        <f>SUM('[1]SANCHEZ MIRA'!F246+[1]GONZAGA!F246+'[1]LAL-LO (2)'!F246+[1]ANDREWS!F246+[1]APARRI!F246+[1]PIAT!F245+[1]LASAM!F246+[1]CARIG!F246)</f>
        <v>0</v>
      </c>
      <c r="G246" s="91">
        <f>SUM('[1]SANCHEZ MIRA'!G246+[1]GONZAGA!G246+'[1]LAL-LO (2)'!G246+[1]ANDREWS!G246+[1]APARRI!G246+[1]PIAT!G245+[1]LASAM!G246+[1]CARIG!G246)</f>
        <v>0</v>
      </c>
      <c r="H246" s="137">
        <f t="shared" si="90"/>
        <v>0</v>
      </c>
      <c r="I246" s="138">
        <f t="shared" si="91"/>
        <v>0</v>
      </c>
      <c r="J246" s="91">
        <f>SUM('[1]SANCHEZ MIRA'!J246+[1]GONZAGA!J246+'[1]LAL-LO (2)'!J246+[1]ANDREWS!J246+[1]APARRI!J246+[1]PIAT!J245+[1]LASAM!J246+[1]CARIG!J246)</f>
        <v>0</v>
      </c>
      <c r="K246" s="91">
        <f>SUM('[1]SANCHEZ MIRA'!K246+[1]GONZAGA!K246+'[1]LAL-LO (2)'!K246+[1]ANDREWS!K246+[1]APARRI!K246+[1]PIAT!K245+[1]LASAM!K246+[1]CARIG!K246)</f>
        <v>0</v>
      </c>
      <c r="L246" s="91">
        <f>SUM('[1]SANCHEZ MIRA'!L246+[1]GONZAGA!L246+'[1]LAL-LO (2)'!L246+[1]ANDREWS!L246+[1]APARRI!L246+[1]PIAT!L245+[1]LASAM!L246+[1]CARIG!L246)</f>
        <v>0</v>
      </c>
      <c r="M246" s="139">
        <f t="shared" si="92"/>
        <v>0</v>
      </c>
      <c r="N246" s="138">
        <f t="shared" si="93"/>
        <v>0</v>
      </c>
      <c r="O246" s="91">
        <f>SUM('[1]SANCHEZ MIRA'!O246+[1]GONZAGA!O246+'[1]LAL-LO (2)'!O246+[1]ANDREWS!O246+[1]APARRI!O246+[1]PIAT!O245+[1]LASAM!O246+[1]CARIG!O246)</f>
        <v>0</v>
      </c>
      <c r="P246" s="91">
        <f>SUM('[1]SANCHEZ MIRA'!P246+[1]GONZAGA!P246+'[1]LAL-LO (2)'!P246+[1]ANDREWS!P246+[1]APARRI!P246+[1]PIAT!P245+[1]LASAM!P246+[1]CARIG!P246)</f>
        <v>0</v>
      </c>
      <c r="Q246" s="91">
        <f>SUM('[1]SANCHEZ MIRA'!Q246+[1]GONZAGA!Q246+'[1]LAL-LO (2)'!Q246+[1]ANDREWS!Q246+[1]APARRI!Q246+[1]PIAT!Q245+[1]LASAM!Q246+[1]CARIG!Q246)</f>
        <v>0</v>
      </c>
      <c r="R246" s="139">
        <f t="shared" si="94"/>
        <v>0</v>
      </c>
      <c r="S246" s="138">
        <f t="shared" si="95"/>
        <v>0</v>
      </c>
      <c r="T246" s="91">
        <f>SUM('[1]SANCHEZ MIRA'!T246+[1]GONZAGA!T246+'[1]LAL-LO (2)'!T246+[1]ANDREWS!T246+[1]APARRI!T246+[1]PIAT!T245+[1]LASAM!T246+[1]CARIG!T246)</f>
        <v>0</v>
      </c>
      <c r="U246" s="91">
        <f>SUM('[1]SANCHEZ MIRA'!U246+[1]GONZAGA!U246+'[1]LAL-LO (2)'!U246+[1]ANDREWS!U246+[1]APARRI!U246+[1]PIAT!U245+[1]LASAM!U246+[1]CARIG!U246)</f>
        <v>0</v>
      </c>
      <c r="V246" s="91">
        <f>SUM('[1]SANCHEZ MIRA'!V246+[1]GONZAGA!V246+'[1]LAL-LO (2)'!V246+[1]ANDREWS!V246+[1]APARRI!V246+[1]PIAT!V245+[1]LASAM!V246+[1]CARIG!V246)</f>
        <v>0</v>
      </c>
      <c r="W246" s="140">
        <f t="shared" si="96"/>
        <v>0</v>
      </c>
      <c r="X246" s="141">
        <f t="shared" si="97"/>
        <v>0</v>
      </c>
      <c r="Y246" s="141">
        <f t="shared" si="98"/>
        <v>0</v>
      </c>
      <c r="Z246" s="103">
        <f>(VLOOKUP(B:B,[2]AppLists!M:O,3,FALSE))*$AB$2</f>
        <v>0</v>
      </c>
      <c r="AA246" s="142">
        <f t="shared" si="99"/>
        <v>0</v>
      </c>
    </row>
    <row r="247" spans="1:27" ht="28.35" customHeight="1" x14ac:dyDescent="0.25">
      <c r="A247" s="133">
        <v>201</v>
      </c>
      <c r="B247" s="134" t="s">
        <v>492</v>
      </c>
      <c r="C247" s="135" t="s">
        <v>493</v>
      </c>
      <c r="D247" s="136" t="s">
        <v>369</v>
      </c>
      <c r="E247" s="91">
        <f>SUM('[1]SANCHEZ MIRA'!E247+[1]GONZAGA!E247+'[1]LAL-LO (2)'!E247+[1]ANDREWS!E247+[1]APARRI!E247+[1]PIAT!E246+[1]LASAM!E247+[1]CARIG!E247)</f>
        <v>0</v>
      </c>
      <c r="F247" s="91">
        <f>SUM('[1]SANCHEZ MIRA'!F247+[1]GONZAGA!F247+'[1]LAL-LO (2)'!F247+[1]ANDREWS!F247+[1]APARRI!F247+[1]PIAT!F246+[1]LASAM!F247+[1]CARIG!F247)</f>
        <v>0</v>
      </c>
      <c r="G247" s="91">
        <f>SUM('[1]SANCHEZ MIRA'!G247+[1]GONZAGA!G247+'[1]LAL-LO (2)'!G247+[1]ANDREWS!G247+[1]APARRI!G247+[1]PIAT!G246+[1]LASAM!G247+[1]CARIG!G247)</f>
        <v>0</v>
      </c>
      <c r="H247" s="137">
        <f t="shared" si="90"/>
        <v>0</v>
      </c>
      <c r="I247" s="138">
        <f t="shared" si="91"/>
        <v>0</v>
      </c>
      <c r="J247" s="91">
        <f>SUM('[1]SANCHEZ MIRA'!J247+[1]GONZAGA!J247+'[1]LAL-LO (2)'!J247+[1]ANDREWS!J247+[1]APARRI!J247+[1]PIAT!J246+[1]LASAM!J247+[1]CARIG!J247)</f>
        <v>0</v>
      </c>
      <c r="K247" s="91">
        <f>SUM('[1]SANCHEZ MIRA'!K247+[1]GONZAGA!K247+'[1]LAL-LO (2)'!K247+[1]ANDREWS!K247+[1]APARRI!K247+[1]PIAT!K246+[1]LASAM!K247+[1]CARIG!K247)</f>
        <v>0</v>
      </c>
      <c r="L247" s="91">
        <f>SUM('[1]SANCHEZ MIRA'!L247+[1]GONZAGA!L247+'[1]LAL-LO (2)'!L247+[1]ANDREWS!L247+[1]APARRI!L247+[1]PIAT!L246+[1]LASAM!L247+[1]CARIG!L247)</f>
        <v>0</v>
      </c>
      <c r="M247" s="139">
        <f t="shared" si="92"/>
        <v>0</v>
      </c>
      <c r="N247" s="138">
        <f t="shared" si="93"/>
        <v>0</v>
      </c>
      <c r="O247" s="91">
        <f>SUM('[1]SANCHEZ MIRA'!O247+[1]GONZAGA!O247+'[1]LAL-LO (2)'!O247+[1]ANDREWS!O247+[1]APARRI!O247+[1]PIAT!O246+[1]LASAM!O247+[1]CARIG!O247)</f>
        <v>0</v>
      </c>
      <c r="P247" s="91">
        <f>SUM('[1]SANCHEZ MIRA'!P247+[1]GONZAGA!P247+'[1]LAL-LO (2)'!P247+[1]ANDREWS!P247+[1]APARRI!P247+[1]PIAT!P246+[1]LASAM!P247+[1]CARIG!P247)</f>
        <v>0</v>
      </c>
      <c r="Q247" s="91">
        <f>SUM('[1]SANCHEZ MIRA'!Q247+[1]GONZAGA!Q247+'[1]LAL-LO (2)'!Q247+[1]ANDREWS!Q247+[1]APARRI!Q247+[1]PIAT!Q246+[1]LASAM!Q247+[1]CARIG!Q247)</f>
        <v>0</v>
      </c>
      <c r="R247" s="139">
        <f t="shared" si="94"/>
        <v>0</v>
      </c>
      <c r="S247" s="138">
        <f t="shared" si="95"/>
        <v>0</v>
      </c>
      <c r="T247" s="91">
        <f>SUM('[1]SANCHEZ MIRA'!T247+[1]GONZAGA!T247+'[1]LAL-LO (2)'!T247+[1]ANDREWS!T247+[1]APARRI!T247+[1]PIAT!T246+[1]LASAM!T247+[1]CARIG!T247)</f>
        <v>0</v>
      </c>
      <c r="U247" s="91">
        <f>SUM('[1]SANCHEZ MIRA'!U247+[1]GONZAGA!U247+'[1]LAL-LO (2)'!U247+[1]ANDREWS!U247+[1]APARRI!U247+[1]PIAT!U246+[1]LASAM!U247+[1]CARIG!U247)</f>
        <v>0</v>
      </c>
      <c r="V247" s="91">
        <f>SUM('[1]SANCHEZ MIRA'!V247+[1]GONZAGA!V247+'[1]LAL-LO (2)'!V247+[1]ANDREWS!V247+[1]APARRI!V247+[1]PIAT!V246+[1]LASAM!V247+[1]CARIG!V247)</f>
        <v>0</v>
      </c>
      <c r="W247" s="140">
        <f t="shared" si="96"/>
        <v>0</v>
      </c>
      <c r="X247" s="141">
        <f t="shared" si="97"/>
        <v>0</v>
      </c>
      <c r="Y247" s="141">
        <f t="shared" si="98"/>
        <v>0</v>
      </c>
      <c r="Z247" s="103">
        <f>(VLOOKUP(B:B,[2]AppLists!M:O,3,FALSE))*$AB$2</f>
        <v>0</v>
      </c>
      <c r="AA247" s="142">
        <f t="shared" si="99"/>
        <v>0</v>
      </c>
    </row>
    <row r="248" spans="1:27" ht="28.35" customHeight="1" x14ac:dyDescent="0.25">
      <c r="A248" s="133">
        <v>202</v>
      </c>
      <c r="B248" s="134" t="s">
        <v>494</v>
      </c>
      <c r="C248" s="135" t="s">
        <v>495</v>
      </c>
      <c r="D248" s="136" t="s">
        <v>369</v>
      </c>
      <c r="E248" s="91">
        <f>SUM('[1]SANCHEZ MIRA'!E248+[1]GONZAGA!E248+'[1]LAL-LO (2)'!E248+[1]ANDREWS!E248+[1]APARRI!E248+[1]PIAT!E247+[1]LASAM!E248+[1]CARIG!E248)</f>
        <v>0</v>
      </c>
      <c r="F248" s="91">
        <f>SUM('[1]SANCHEZ MIRA'!F248+[1]GONZAGA!F248+'[1]LAL-LO (2)'!F248+[1]ANDREWS!F248+[1]APARRI!F248+[1]PIAT!F247+[1]LASAM!F248+[1]CARIG!F248)</f>
        <v>0</v>
      </c>
      <c r="G248" s="91">
        <f>SUM('[1]SANCHEZ MIRA'!G248+[1]GONZAGA!G248+'[1]LAL-LO (2)'!G248+[1]ANDREWS!G248+[1]APARRI!G248+[1]PIAT!G247+[1]LASAM!G248+[1]CARIG!G248)</f>
        <v>0</v>
      </c>
      <c r="H248" s="137">
        <f t="shared" si="90"/>
        <v>0</v>
      </c>
      <c r="I248" s="138">
        <f t="shared" si="91"/>
        <v>0</v>
      </c>
      <c r="J248" s="91">
        <f>SUM('[1]SANCHEZ MIRA'!J248+[1]GONZAGA!J248+'[1]LAL-LO (2)'!J248+[1]ANDREWS!J248+[1]APARRI!J248+[1]PIAT!J247+[1]LASAM!J248+[1]CARIG!J248)</f>
        <v>0</v>
      </c>
      <c r="K248" s="91">
        <f>SUM('[1]SANCHEZ MIRA'!K248+[1]GONZAGA!K248+'[1]LAL-LO (2)'!K248+[1]ANDREWS!K248+[1]APARRI!K248+[1]PIAT!K247+[1]LASAM!K248+[1]CARIG!K248)</f>
        <v>0</v>
      </c>
      <c r="L248" s="91">
        <f>SUM('[1]SANCHEZ MIRA'!L248+[1]GONZAGA!L248+'[1]LAL-LO (2)'!L248+[1]ANDREWS!L248+[1]APARRI!L248+[1]PIAT!L247+[1]LASAM!L248+[1]CARIG!L248)</f>
        <v>0</v>
      </c>
      <c r="M248" s="139">
        <f t="shared" si="92"/>
        <v>0</v>
      </c>
      <c r="N248" s="138">
        <f t="shared" si="93"/>
        <v>0</v>
      </c>
      <c r="O248" s="91">
        <f>SUM('[1]SANCHEZ MIRA'!O248+[1]GONZAGA!O248+'[1]LAL-LO (2)'!O248+[1]ANDREWS!O248+[1]APARRI!O248+[1]PIAT!O247+[1]LASAM!O248+[1]CARIG!O248)</f>
        <v>0</v>
      </c>
      <c r="P248" s="91">
        <f>SUM('[1]SANCHEZ MIRA'!P248+[1]GONZAGA!P248+'[1]LAL-LO (2)'!P248+[1]ANDREWS!P248+[1]APARRI!P248+[1]PIAT!P247+[1]LASAM!P248+[1]CARIG!P248)</f>
        <v>0</v>
      </c>
      <c r="Q248" s="91">
        <f>SUM('[1]SANCHEZ MIRA'!Q248+[1]GONZAGA!Q248+'[1]LAL-LO (2)'!Q248+[1]ANDREWS!Q248+[1]APARRI!Q248+[1]PIAT!Q247+[1]LASAM!Q248+[1]CARIG!Q248)</f>
        <v>0</v>
      </c>
      <c r="R248" s="139">
        <f t="shared" si="94"/>
        <v>0</v>
      </c>
      <c r="S248" s="138">
        <f t="shared" si="95"/>
        <v>0</v>
      </c>
      <c r="T248" s="91">
        <f>SUM('[1]SANCHEZ MIRA'!T248+[1]GONZAGA!T248+'[1]LAL-LO (2)'!T248+[1]ANDREWS!T248+[1]APARRI!T248+[1]PIAT!T247+[1]LASAM!T248+[1]CARIG!T248)</f>
        <v>0</v>
      </c>
      <c r="U248" s="91">
        <f>SUM('[1]SANCHEZ MIRA'!U248+[1]GONZAGA!U248+'[1]LAL-LO (2)'!U248+[1]ANDREWS!U248+[1]APARRI!U248+[1]PIAT!U247+[1]LASAM!U248+[1]CARIG!U248)</f>
        <v>0</v>
      </c>
      <c r="V248" s="91">
        <f>SUM('[1]SANCHEZ MIRA'!V248+[1]GONZAGA!V248+'[1]LAL-LO (2)'!V248+[1]ANDREWS!V248+[1]APARRI!V248+[1]PIAT!V247+[1]LASAM!V248+[1]CARIG!V248)</f>
        <v>0</v>
      </c>
      <c r="W248" s="140">
        <f t="shared" si="96"/>
        <v>0</v>
      </c>
      <c r="X248" s="141">
        <f t="shared" si="97"/>
        <v>0</v>
      </c>
      <c r="Y248" s="141">
        <f t="shared" si="98"/>
        <v>0</v>
      </c>
      <c r="Z248" s="103">
        <f>(VLOOKUP(B:B,[2]AppLists!M:O,3,FALSE))*$AB$2</f>
        <v>0</v>
      </c>
      <c r="AA248" s="142">
        <f t="shared" si="99"/>
        <v>0</v>
      </c>
    </row>
    <row r="249" spans="1:27" ht="28.35" customHeight="1" x14ac:dyDescent="0.25">
      <c r="A249" s="133">
        <v>203</v>
      </c>
      <c r="B249" s="134" t="s">
        <v>496</v>
      </c>
      <c r="C249" s="135" t="s">
        <v>497</v>
      </c>
      <c r="D249" s="136" t="s">
        <v>369</v>
      </c>
      <c r="E249" s="91">
        <f>SUM('[1]SANCHEZ MIRA'!E249+[1]GONZAGA!E249+'[1]LAL-LO (2)'!E249+[1]ANDREWS!E249+[1]APARRI!E249+[1]PIAT!E248+[1]LASAM!E249+[1]CARIG!E249)</f>
        <v>64</v>
      </c>
      <c r="F249" s="91">
        <f>SUM('[1]SANCHEZ MIRA'!F249+[1]GONZAGA!F249+'[1]LAL-LO (2)'!F249+[1]ANDREWS!F249+[1]APARRI!F249+[1]PIAT!F248+[1]LASAM!F249+[1]CARIG!F249)</f>
        <v>0</v>
      </c>
      <c r="G249" s="91">
        <f>SUM('[1]SANCHEZ MIRA'!G249+[1]GONZAGA!G249+'[1]LAL-LO (2)'!G249+[1]ANDREWS!G249+[1]APARRI!G249+[1]PIAT!G248+[1]LASAM!G249+[1]CARIG!G249)</f>
        <v>0</v>
      </c>
      <c r="H249" s="137">
        <f t="shared" ref="H249:H312" si="100">SUM(E249:G249)</f>
        <v>64</v>
      </c>
      <c r="I249" s="138">
        <f t="shared" ref="I249:I312" si="101">H249*Z249</f>
        <v>4912.1279999999997</v>
      </c>
      <c r="J249" s="91">
        <f>SUM('[1]SANCHEZ MIRA'!J249+[1]GONZAGA!J249+'[1]LAL-LO (2)'!J249+[1]ANDREWS!J249+[1]APARRI!J249+[1]PIAT!J248+[1]LASAM!J249+[1]CARIG!J249)</f>
        <v>20</v>
      </c>
      <c r="K249" s="91">
        <f>SUM('[1]SANCHEZ MIRA'!K249+[1]GONZAGA!K249+'[1]LAL-LO (2)'!K249+[1]ANDREWS!K249+[1]APARRI!K249+[1]PIAT!K248+[1]LASAM!K249+[1]CARIG!K249)</f>
        <v>0</v>
      </c>
      <c r="L249" s="91">
        <f>SUM('[1]SANCHEZ MIRA'!L249+[1]GONZAGA!L249+'[1]LAL-LO (2)'!L249+[1]ANDREWS!L249+[1]APARRI!L249+[1]PIAT!L248+[1]LASAM!L249+[1]CARIG!L249)</f>
        <v>0</v>
      </c>
      <c r="M249" s="139">
        <f t="shared" ref="M249:M312" si="102">SUM(J249:L249)</f>
        <v>20</v>
      </c>
      <c r="N249" s="138">
        <f t="shared" ref="N249:N312" si="103">M249*Z249</f>
        <v>1535.04</v>
      </c>
      <c r="O249" s="91">
        <f>SUM('[1]SANCHEZ MIRA'!O249+[1]GONZAGA!O249+'[1]LAL-LO (2)'!O249+[1]ANDREWS!O249+[1]APARRI!O249+[1]PIAT!O248+[1]LASAM!O249+[1]CARIG!O249)</f>
        <v>20</v>
      </c>
      <c r="P249" s="91">
        <f>SUM('[1]SANCHEZ MIRA'!P249+[1]GONZAGA!P249+'[1]LAL-LO (2)'!P249+[1]ANDREWS!P249+[1]APARRI!P249+[1]PIAT!P248+[1]LASAM!P249+[1]CARIG!P249)</f>
        <v>0</v>
      </c>
      <c r="Q249" s="91">
        <f>SUM('[1]SANCHEZ MIRA'!Q249+[1]GONZAGA!Q249+'[1]LAL-LO (2)'!Q249+[1]ANDREWS!Q249+[1]APARRI!Q249+[1]PIAT!Q248+[1]LASAM!Q249+[1]CARIG!Q249)</f>
        <v>0</v>
      </c>
      <c r="R249" s="139">
        <f t="shared" ref="R249:R312" si="104">SUM(O249:Q249)</f>
        <v>20</v>
      </c>
      <c r="S249" s="138">
        <f t="shared" ref="S249:S312" si="105">R249*Z249</f>
        <v>1535.04</v>
      </c>
      <c r="T249" s="91">
        <f>SUM('[1]SANCHEZ MIRA'!T249+[1]GONZAGA!T249+'[1]LAL-LO (2)'!T249+[1]ANDREWS!T249+[1]APARRI!T249+[1]PIAT!T248+[1]LASAM!T249+[1]CARIG!T249)</f>
        <v>20</v>
      </c>
      <c r="U249" s="91">
        <f>SUM('[1]SANCHEZ MIRA'!U249+[1]GONZAGA!U249+'[1]LAL-LO (2)'!U249+[1]ANDREWS!U249+[1]APARRI!U249+[1]PIAT!U248+[1]LASAM!U249+[1]CARIG!U249)</f>
        <v>0</v>
      </c>
      <c r="V249" s="91">
        <f>SUM('[1]SANCHEZ MIRA'!V249+[1]GONZAGA!V249+'[1]LAL-LO (2)'!V249+[1]ANDREWS!V249+[1]APARRI!V249+[1]PIAT!V248+[1]LASAM!V249+[1]CARIG!V249)</f>
        <v>0</v>
      </c>
      <c r="W249" s="140">
        <f t="shared" ref="W249:W312" si="106">SUM(T249:V249)</f>
        <v>20</v>
      </c>
      <c r="X249" s="141">
        <f t="shared" ref="X249:X312" si="107">W249*Z249</f>
        <v>1535.04</v>
      </c>
      <c r="Y249" s="141">
        <f t="shared" ref="Y249:Y312" si="108">H249+M249+R249+W249</f>
        <v>124</v>
      </c>
      <c r="Z249" s="103">
        <f>(VLOOKUP(B:B,[2]AppLists!M:O,3,FALSE))*$AB$2</f>
        <v>76.751999999999995</v>
      </c>
      <c r="AA249" s="142">
        <f t="shared" ref="AA249:AA312" si="109">Y249*Z249</f>
        <v>9517.2479999999996</v>
      </c>
    </row>
    <row r="250" spans="1:27" ht="28.35" customHeight="1" x14ac:dyDescent="0.25">
      <c r="A250" s="133">
        <v>204</v>
      </c>
      <c r="B250" s="134" t="s">
        <v>498</v>
      </c>
      <c r="C250" s="135" t="s">
        <v>499</v>
      </c>
      <c r="D250" s="136" t="s">
        <v>369</v>
      </c>
      <c r="E250" s="91">
        <f>SUM('[1]SANCHEZ MIRA'!E250+[1]GONZAGA!E250+'[1]LAL-LO (2)'!E250+[1]ANDREWS!E250+[1]APARRI!E250+[1]PIAT!E249+[1]LASAM!E250+[1]CARIG!E250)</f>
        <v>0</v>
      </c>
      <c r="F250" s="91">
        <f>SUM('[1]SANCHEZ MIRA'!F250+[1]GONZAGA!F250+'[1]LAL-LO (2)'!F250+[1]ANDREWS!F250+[1]APARRI!F250+[1]PIAT!F249+[1]LASAM!F250+[1]CARIG!F250)</f>
        <v>0</v>
      </c>
      <c r="G250" s="91">
        <f>SUM('[1]SANCHEZ MIRA'!G250+[1]GONZAGA!G250+'[1]LAL-LO (2)'!G250+[1]ANDREWS!G250+[1]APARRI!G250+[1]PIAT!G249+[1]LASAM!G250+[1]CARIG!G250)</f>
        <v>0</v>
      </c>
      <c r="H250" s="137">
        <f t="shared" si="100"/>
        <v>0</v>
      </c>
      <c r="I250" s="138">
        <f t="shared" si="101"/>
        <v>0</v>
      </c>
      <c r="J250" s="91">
        <f>SUM('[1]SANCHEZ MIRA'!J250+[1]GONZAGA!J250+'[1]LAL-LO (2)'!J250+[1]ANDREWS!J250+[1]APARRI!J250+[1]PIAT!J249+[1]LASAM!J250+[1]CARIG!J250)</f>
        <v>0</v>
      </c>
      <c r="K250" s="91">
        <f>SUM('[1]SANCHEZ MIRA'!K250+[1]GONZAGA!K250+'[1]LAL-LO (2)'!K250+[1]ANDREWS!K250+[1]APARRI!K250+[1]PIAT!K249+[1]LASAM!K250+[1]CARIG!K250)</f>
        <v>0</v>
      </c>
      <c r="L250" s="91">
        <f>SUM('[1]SANCHEZ MIRA'!L250+[1]GONZAGA!L250+'[1]LAL-LO (2)'!L250+[1]ANDREWS!L250+[1]APARRI!L250+[1]PIAT!L249+[1]LASAM!L250+[1]CARIG!L250)</f>
        <v>0</v>
      </c>
      <c r="M250" s="139">
        <f t="shared" si="102"/>
        <v>0</v>
      </c>
      <c r="N250" s="138">
        <f t="shared" si="103"/>
        <v>0</v>
      </c>
      <c r="O250" s="91">
        <f>SUM('[1]SANCHEZ MIRA'!O250+[1]GONZAGA!O250+'[1]LAL-LO (2)'!O250+[1]ANDREWS!O250+[1]APARRI!O250+[1]PIAT!O249+[1]LASAM!O250+[1]CARIG!O250)</f>
        <v>0</v>
      </c>
      <c r="P250" s="91">
        <f>SUM('[1]SANCHEZ MIRA'!P250+[1]GONZAGA!P250+'[1]LAL-LO (2)'!P250+[1]ANDREWS!P250+[1]APARRI!P250+[1]PIAT!P249+[1]LASAM!P250+[1]CARIG!P250)</f>
        <v>0</v>
      </c>
      <c r="Q250" s="91">
        <f>SUM('[1]SANCHEZ MIRA'!Q250+[1]GONZAGA!Q250+'[1]LAL-LO (2)'!Q250+[1]ANDREWS!Q250+[1]APARRI!Q250+[1]PIAT!Q249+[1]LASAM!Q250+[1]CARIG!Q250)</f>
        <v>0</v>
      </c>
      <c r="R250" s="139">
        <f t="shared" si="104"/>
        <v>0</v>
      </c>
      <c r="S250" s="138">
        <f t="shared" si="105"/>
        <v>0</v>
      </c>
      <c r="T250" s="91">
        <f>SUM('[1]SANCHEZ MIRA'!T250+[1]GONZAGA!T250+'[1]LAL-LO (2)'!T250+[1]ANDREWS!T250+[1]APARRI!T250+[1]PIAT!T249+[1]LASAM!T250+[1]CARIG!T250)</f>
        <v>0</v>
      </c>
      <c r="U250" s="91">
        <f>SUM('[1]SANCHEZ MIRA'!U250+[1]GONZAGA!U250+'[1]LAL-LO (2)'!U250+[1]ANDREWS!U250+[1]APARRI!U250+[1]PIAT!U249+[1]LASAM!U250+[1]CARIG!U250)</f>
        <v>0</v>
      </c>
      <c r="V250" s="91">
        <f>SUM('[1]SANCHEZ MIRA'!V250+[1]GONZAGA!V250+'[1]LAL-LO (2)'!V250+[1]ANDREWS!V250+[1]APARRI!V250+[1]PIAT!V249+[1]LASAM!V250+[1]CARIG!V250)</f>
        <v>0</v>
      </c>
      <c r="W250" s="140">
        <f t="shared" si="106"/>
        <v>0</v>
      </c>
      <c r="X250" s="141">
        <f t="shared" si="107"/>
        <v>0</v>
      </c>
      <c r="Y250" s="141">
        <f t="shared" si="108"/>
        <v>0</v>
      </c>
      <c r="Z250" s="103">
        <f>(VLOOKUP(B:B,[2]AppLists!M:O,3,FALSE))*$AB$2</f>
        <v>724.88</v>
      </c>
      <c r="AA250" s="142">
        <f t="shared" si="109"/>
        <v>0</v>
      </c>
    </row>
    <row r="251" spans="1:27" ht="28.35" customHeight="1" x14ac:dyDescent="0.25">
      <c r="A251" s="133">
        <v>205</v>
      </c>
      <c r="B251" s="134" t="s">
        <v>500</v>
      </c>
      <c r="C251" s="135" t="s">
        <v>501</v>
      </c>
      <c r="D251" s="136" t="s">
        <v>369</v>
      </c>
      <c r="E251" s="91">
        <f>SUM('[1]SANCHEZ MIRA'!E251+[1]GONZAGA!E251+'[1]LAL-LO (2)'!E251+[1]ANDREWS!E251+[1]APARRI!E251+[1]PIAT!E250+[1]LASAM!E251+[1]CARIG!E251)</f>
        <v>23</v>
      </c>
      <c r="F251" s="91">
        <f>SUM('[1]SANCHEZ MIRA'!F251+[1]GONZAGA!F251+'[1]LAL-LO (2)'!F251+[1]ANDREWS!F251+[1]APARRI!F251+[1]PIAT!F250+[1]LASAM!F251+[1]CARIG!F251)</f>
        <v>0</v>
      </c>
      <c r="G251" s="91">
        <f>SUM('[1]SANCHEZ MIRA'!G251+[1]GONZAGA!G251+'[1]LAL-LO (2)'!G251+[1]ANDREWS!G251+[1]APARRI!G251+[1]PIAT!G250+[1]LASAM!G251+[1]CARIG!G251)</f>
        <v>0</v>
      </c>
      <c r="H251" s="137">
        <f t="shared" si="100"/>
        <v>23</v>
      </c>
      <c r="I251" s="138">
        <f t="shared" si="101"/>
        <v>1746.16</v>
      </c>
      <c r="J251" s="91">
        <f>SUM('[1]SANCHEZ MIRA'!J251+[1]GONZAGA!J251+'[1]LAL-LO (2)'!J251+[1]ANDREWS!J251+[1]APARRI!J251+[1]PIAT!J250+[1]LASAM!J251+[1]CARIG!J251)</f>
        <v>22</v>
      </c>
      <c r="K251" s="91">
        <f>SUM('[1]SANCHEZ MIRA'!K251+[1]GONZAGA!K251+'[1]LAL-LO (2)'!K251+[1]ANDREWS!K251+[1]APARRI!K251+[1]PIAT!K250+[1]LASAM!K251+[1]CARIG!K251)</f>
        <v>0</v>
      </c>
      <c r="L251" s="91">
        <f>SUM('[1]SANCHEZ MIRA'!L251+[1]GONZAGA!L251+'[1]LAL-LO (2)'!L251+[1]ANDREWS!L251+[1]APARRI!L251+[1]PIAT!L250+[1]LASAM!L251+[1]CARIG!L251)</f>
        <v>0</v>
      </c>
      <c r="M251" s="139">
        <f t="shared" si="102"/>
        <v>22</v>
      </c>
      <c r="N251" s="138">
        <f t="shared" si="103"/>
        <v>1670.24</v>
      </c>
      <c r="O251" s="91">
        <f>SUM('[1]SANCHEZ MIRA'!O251+[1]GONZAGA!O251+'[1]LAL-LO (2)'!O251+[1]ANDREWS!O251+[1]APARRI!O251+[1]PIAT!O250+[1]LASAM!O251+[1]CARIG!O251)</f>
        <v>23</v>
      </c>
      <c r="P251" s="91">
        <f>SUM('[1]SANCHEZ MIRA'!P251+[1]GONZAGA!P251+'[1]LAL-LO (2)'!P251+[1]ANDREWS!P251+[1]APARRI!P251+[1]PIAT!P250+[1]LASAM!P251+[1]CARIG!P251)</f>
        <v>0</v>
      </c>
      <c r="Q251" s="91">
        <f>SUM('[1]SANCHEZ MIRA'!Q251+[1]GONZAGA!Q251+'[1]LAL-LO (2)'!Q251+[1]ANDREWS!Q251+[1]APARRI!Q251+[1]PIAT!Q250+[1]LASAM!Q251+[1]CARIG!Q251)</f>
        <v>0</v>
      </c>
      <c r="R251" s="139">
        <f t="shared" si="104"/>
        <v>23</v>
      </c>
      <c r="S251" s="138">
        <f t="shared" si="105"/>
        <v>1746.16</v>
      </c>
      <c r="T251" s="91">
        <f>SUM('[1]SANCHEZ MIRA'!T251+[1]GONZAGA!T251+'[1]LAL-LO (2)'!T251+[1]ANDREWS!T251+[1]APARRI!T251+[1]PIAT!T250+[1]LASAM!T251+[1]CARIG!T251)</f>
        <v>23</v>
      </c>
      <c r="U251" s="91">
        <f>SUM('[1]SANCHEZ MIRA'!U251+[1]GONZAGA!U251+'[1]LAL-LO (2)'!U251+[1]ANDREWS!U251+[1]APARRI!U251+[1]PIAT!U250+[1]LASAM!U251+[1]CARIG!U251)</f>
        <v>0</v>
      </c>
      <c r="V251" s="91">
        <f>SUM('[1]SANCHEZ MIRA'!V251+[1]GONZAGA!V251+'[1]LAL-LO (2)'!V251+[1]ANDREWS!V251+[1]APARRI!V251+[1]PIAT!V250+[1]LASAM!V251+[1]CARIG!V251)</f>
        <v>0</v>
      </c>
      <c r="W251" s="140">
        <f t="shared" si="106"/>
        <v>23</v>
      </c>
      <c r="X251" s="141">
        <f t="shared" si="107"/>
        <v>1746.16</v>
      </c>
      <c r="Y251" s="141">
        <f t="shared" si="108"/>
        <v>91</v>
      </c>
      <c r="Z251" s="103">
        <f>(VLOOKUP(B:B,[2]AppLists!M:O,3,FALSE))*$AB$2</f>
        <v>75.92</v>
      </c>
      <c r="AA251" s="142">
        <f t="shared" si="109"/>
        <v>6908.72</v>
      </c>
    </row>
    <row r="252" spans="1:27" ht="28.35" customHeight="1" x14ac:dyDescent="0.25">
      <c r="A252" s="133">
        <v>206</v>
      </c>
      <c r="B252" s="134" t="s">
        <v>502</v>
      </c>
      <c r="C252" s="135" t="s">
        <v>503</v>
      </c>
      <c r="D252" s="136" t="s">
        <v>369</v>
      </c>
      <c r="E252" s="91">
        <f>SUM('[1]SANCHEZ MIRA'!E252+[1]GONZAGA!E252+'[1]LAL-LO (2)'!E252+[1]ANDREWS!E252+[1]APARRI!E252+[1]PIAT!E251+[1]LASAM!E252+[1]CARIG!E252)</f>
        <v>3</v>
      </c>
      <c r="F252" s="91">
        <f>SUM('[1]SANCHEZ MIRA'!F252+[1]GONZAGA!F252+'[1]LAL-LO (2)'!F252+[1]ANDREWS!F252+[1]APARRI!F252+[1]PIAT!F251+[1]LASAM!F252+[1]CARIG!F252)</f>
        <v>2</v>
      </c>
      <c r="G252" s="91">
        <f>SUM('[1]SANCHEZ MIRA'!G252+[1]GONZAGA!G252+'[1]LAL-LO (2)'!G252+[1]ANDREWS!G252+[1]APARRI!G252+[1]PIAT!G251+[1]LASAM!G252+[1]CARIG!G252)</f>
        <v>2</v>
      </c>
      <c r="H252" s="137">
        <f t="shared" si="100"/>
        <v>7</v>
      </c>
      <c r="I252" s="138">
        <f t="shared" si="101"/>
        <v>17894.240000000002</v>
      </c>
      <c r="J252" s="91">
        <f>SUM('[1]SANCHEZ MIRA'!J252+[1]GONZAGA!J252+'[1]LAL-LO (2)'!J252+[1]ANDREWS!J252+[1]APARRI!J252+[1]PIAT!J251+[1]LASAM!J252+[1]CARIG!J252)</f>
        <v>3</v>
      </c>
      <c r="K252" s="91">
        <f>SUM('[1]SANCHEZ MIRA'!K252+[1]GONZAGA!K252+'[1]LAL-LO (2)'!K252+[1]ANDREWS!K252+[1]APARRI!K252+[1]PIAT!K251+[1]LASAM!K252+[1]CARIG!K252)</f>
        <v>2</v>
      </c>
      <c r="L252" s="91">
        <f>SUM('[1]SANCHEZ MIRA'!L252+[1]GONZAGA!L252+'[1]LAL-LO (2)'!L252+[1]ANDREWS!L252+[1]APARRI!L252+[1]PIAT!L251+[1]LASAM!L252+[1]CARIG!L252)</f>
        <v>2</v>
      </c>
      <c r="M252" s="139">
        <f t="shared" si="102"/>
        <v>7</v>
      </c>
      <c r="N252" s="138">
        <f t="shared" si="103"/>
        <v>17894.240000000002</v>
      </c>
      <c r="O252" s="91">
        <f>SUM('[1]SANCHEZ MIRA'!O252+[1]GONZAGA!O252+'[1]LAL-LO (2)'!O252+[1]ANDREWS!O252+[1]APARRI!O252+[1]PIAT!O251+[1]LASAM!O252+[1]CARIG!O252)</f>
        <v>3</v>
      </c>
      <c r="P252" s="91">
        <f>SUM('[1]SANCHEZ MIRA'!P252+[1]GONZAGA!P252+'[1]LAL-LO (2)'!P252+[1]ANDREWS!P252+[1]APARRI!P252+[1]PIAT!P251+[1]LASAM!P252+[1]CARIG!P252)</f>
        <v>2</v>
      </c>
      <c r="Q252" s="91">
        <f>SUM('[1]SANCHEZ MIRA'!Q252+[1]GONZAGA!Q252+'[1]LAL-LO (2)'!Q252+[1]ANDREWS!Q252+[1]APARRI!Q252+[1]PIAT!Q251+[1]LASAM!Q252+[1]CARIG!Q252)</f>
        <v>2</v>
      </c>
      <c r="R252" s="139">
        <f t="shared" si="104"/>
        <v>7</v>
      </c>
      <c r="S252" s="138">
        <f t="shared" si="105"/>
        <v>17894.240000000002</v>
      </c>
      <c r="T252" s="91">
        <f>SUM('[1]SANCHEZ MIRA'!T252+[1]GONZAGA!T252+'[1]LAL-LO (2)'!T252+[1]ANDREWS!T252+[1]APARRI!T252+[1]PIAT!T251+[1]LASAM!T252+[1]CARIG!T252)</f>
        <v>1</v>
      </c>
      <c r="U252" s="91">
        <f>SUM('[1]SANCHEZ MIRA'!U252+[1]GONZAGA!U252+'[1]LAL-LO (2)'!U252+[1]ANDREWS!U252+[1]APARRI!U252+[1]PIAT!U251+[1]LASAM!U252+[1]CARIG!U252)</f>
        <v>0</v>
      </c>
      <c r="V252" s="91">
        <f>SUM('[1]SANCHEZ MIRA'!V252+[1]GONZAGA!V252+'[1]LAL-LO (2)'!V252+[1]ANDREWS!V252+[1]APARRI!V252+[1]PIAT!V251+[1]LASAM!V252+[1]CARIG!V252)</f>
        <v>0</v>
      </c>
      <c r="W252" s="140">
        <f t="shared" si="106"/>
        <v>1</v>
      </c>
      <c r="X252" s="141">
        <f t="shared" si="107"/>
        <v>2556.3200000000002</v>
      </c>
      <c r="Y252" s="141">
        <f t="shared" si="108"/>
        <v>22</v>
      </c>
      <c r="Z252" s="103">
        <f>(VLOOKUP(B:B,[2]AppLists!M:O,3,FALSE))*$AB$2</f>
        <v>2556.3200000000002</v>
      </c>
      <c r="AA252" s="142">
        <f t="shared" si="109"/>
        <v>56239.040000000001</v>
      </c>
    </row>
    <row r="253" spans="1:27" ht="28.35" customHeight="1" x14ac:dyDescent="0.25">
      <c r="A253" s="133">
        <v>207</v>
      </c>
      <c r="B253" s="134" t="s">
        <v>504</v>
      </c>
      <c r="C253" s="135" t="s">
        <v>505</v>
      </c>
      <c r="D253" s="136" t="s">
        <v>369</v>
      </c>
      <c r="E253" s="91">
        <f>SUM('[1]SANCHEZ MIRA'!E253+[1]GONZAGA!E253+'[1]LAL-LO (2)'!E253+[1]ANDREWS!E253+[1]APARRI!E253+[1]PIAT!E252+[1]LASAM!E253+[1]CARIG!E253)</f>
        <v>8</v>
      </c>
      <c r="F253" s="91">
        <f>SUM('[1]SANCHEZ MIRA'!F253+[1]GONZAGA!F253+'[1]LAL-LO (2)'!F253+[1]ANDREWS!F253+[1]APARRI!F253+[1]PIAT!F252+[1]LASAM!F253+[1]CARIG!F253)</f>
        <v>0</v>
      </c>
      <c r="G253" s="91">
        <f>SUM('[1]SANCHEZ MIRA'!G253+[1]GONZAGA!G253+'[1]LAL-LO (2)'!G253+[1]ANDREWS!G253+[1]APARRI!G253+[1]PIAT!G252+[1]LASAM!G253+[1]CARIG!G253)</f>
        <v>0</v>
      </c>
      <c r="H253" s="137">
        <f t="shared" si="100"/>
        <v>8</v>
      </c>
      <c r="I253" s="138">
        <f t="shared" si="101"/>
        <v>14560</v>
      </c>
      <c r="J253" s="91">
        <f>SUM('[1]SANCHEZ MIRA'!J253+[1]GONZAGA!J253+'[1]LAL-LO (2)'!J253+[1]ANDREWS!J253+[1]APARRI!J253+[1]PIAT!J252+[1]LASAM!J253+[1]CARIG!J253)</f>
        <v>5</v>
      </c>
      <c r="K253" s="91">
        <f>SUM('[1]SANCHEZ MIRA'!K253+[1]GONZAGA!K253+'[1]LAL-LO (2)'!K253+[1]ANDREWS!K253+[1]APARRI!K253+[1]PIAT!K252+[1]LASAM!K253+[1]CARIG!K253)</f>
        <v>3</v>
      </c>
      <c r="L253" s="91">
        <f>SUM('[1]SANCHEZ MIRA'!L253+[1]GONZAGA!L253+'[1]LAL-LO (2)'!L253+[1]ANDREWS!L253+[1]APARRI!L253+[1]PIAT!L252+[1]LASAM!L253+[1]CARIG!L253)</f>
        <v>0</v>
      </c>
      <c r="M253" s="139">
        <f t="shared" si="102"/>
        <v>8</v>
      </c>
      <c r="N253" s="138">
        <f t="shared" si="103"/>
        <v>14560</v>
      </c>
      <c r="O253" s="91">
        <f>SUM('[1]SANCHEZ MIRA'!O253+[1]GONZAGA!O253+'[1]LAL-LO (2)'!O253+[1]ANDREWS!O253+[1]APARRI!O253+[1]PIAT!O252+[1]LASAM!O253+[1]CARIG!O253)</f>
        <v>7</v>
      </c>
      <c r="P253" s="91">
        <f>SUM('[1]SANCHEZ MIRA'!P253+[1]GONZAGA!P253+'[1]LAL-LO (2)'!P253+[1]ANDREWS!P253+[1]APARRI!P253+[1]PIAT!P252+[1]LASAM!P253+[1]CARIG!P253)</f>
        <v>0</v>
      </c>
      <c r="Q253" s="91">
        <f>SUM('[1]SANCHEZ MIRA'!Q253+[1]GONZAGA!Q253+'[1]LAL-LO (2)'!Q253+[1]ANDREWS!Q253+[1]APARRI!Q253+[1]PIAT!Q252+[1]LASAM!Q253+[1]CARIG!Q253)</f>
        <v>0</v>
      </c>
      <c r="R253" s="139">
        <f t="shared" si="104"/>
        <v>7</v>
      </c>
      <c r="S253" s="138">
        <f t="shared" si="105"/>
        <v>12740</v>
      </c>
      <c r="T253" s="91">
        <f>SUM('[1]SANCHEZ MIRA'!T253+[1]GONZAGA!T253+'[1]LAL-LO (2)'!T253+[1]ANDREWS!T253+[1]APARRI!T253+[1]PIAT!T252+[1]LASAM!T253+[1]CARIG!T253)</f>
        <v>7</v>
      </c>
      <c r="U253" s="91">
        <f>SUM('[1]SANCHEZ MIRA'!U253+[1]GONZAGA!U253+'[1]LAL-LO (2)'!U253+[1]ANDREWS!U253+[1]APARRI!U253+[1]PIAT!U252+[1]LASAM!U253+[1]CARIG!U253)</f>
        <v>0</v>
      </c>
      <c r="V253" s="91">
        <f>SUM('[1]SANCHEZ MIRA'!V253+[1]GONZAGA!V253+'[1]LAL-LO (2)'!V253+[1]ANDREWS!V253+[1]APARRI!V253+[1]PIAT!V252+[1]LASAM!V253+[1]CARIG!V253)</f>
        <v>0</v>
      </c>
      <c r="W253" s="140">
        <f t="shared" si="106"/>
        <v>7</v>
      </c>
      <c r="X253" s="141">
        <f t="shared" si="107"/>
        <v>12740</v>
      </c>
      <c r="Y253" s="141">
        <f t="shared" si="108"/>
        <v>30</v>
      </c>
      <c r="Z253" s="103">
        <f>(VLOOKUP(B:B,[2]AppLists!M:O,3,FALSE))*$AB$2</f>
        <v>1820</v>
      </c>
      <c r="AA253" s="142">
        <f t="shared" si="109"/>
        <v>54600</v>
      </c>
    </row>
    <row r="254" spans="1:27" ht="28.35" customHeight="1" x14ac:dyDescent="0.25">
      <c r="A254" s="133">
        <v>208</v>
      </c>
      <c r="B254" s="134" t="s">
        <v>506</v>
      </c>
      <c r="C254" s="135" t="s">
        <v>507</v>
      </c>
      <c r="D254" s="136" t="s">
        <v>369</v>
      </c>
      <c r="E254" s="91">
        <f>SUM('[1]SANCHEZ MIRA'!E254+[1]GONZAGA!E254+'[1]LAL-LO (2)'!E254+[1]ANDREWS!E254+[1]APARRI!E254+[1]PIAT!E253+[1]LASAM!E254+[1]CARIG!E254)</f>
        <v>4</v>
      </c>
      <c r="F254" s="91">
        <f>SUM('[1]SANCHEZ MIRA'!F254+[1]GONZAGA!F254+'[1]LAL-LO (2)'!F254+[1]ANDREWS!F254+[1]APARRI!F254+[1]PIAT!F253+[1]LASAM!F254+[1]CARIG!F254)</f>
        <v>0</v>
      </c>
      <c r="G254" s="91">
        <f>SUM('[1]SANCHEZ MIRA'!G254+[1]GONZAGA!G254+'[1]LAL-LO (2)'!G254+[1]ANDREWS!G254+[1]APARRI!G254+[1]PIAT!G253+[1]LASAM!G254+[1]CARIG!G254)</f>
        <v>0</v>
      </c>
      <c r="H254" s="137">
        <f t="shared" si="100"/>
        <v>4</v>
      </c>
      <c r="I254" s="138">
        <f t="shared" si="101"/>
        <v>10462.4</v>
      </c>
      <c r="J254" s="91">
        <f>SUM('[1]SANCHEZ MIRA'!J254+[1]GONZAGA!J254+'[1]LAL-LO (2)'!J254+[1]ANDREWS!J254+[1]APARRI!J254+[1]PIAT!J253+[1]LASAM!J254+[1]CARIG!J254)</f>
        <v>1</v>
      </c>
      <c r="K254" s="91">
        <f>SUM('[1]SANCHEZ MIRA'!K254+[1]GONZAGA!K254+'[1]LAL-LO (2)'!K254+[1]ANDREWS!K254+[1]APARRI!K254+[1]PIAT!K253+[1]LASAM!K254+[1]CARIG!K254)</f>
        <v>3</v>
      </c>
      <c r="L254" s="91">
        <f>SUM('[1]SANCHEZ MIRA'!L254+[1]GONZAGA!L254+'[1]LAL-LO (2)'!L254+[1]ANDREWS!L254+[1]APARRI!L254+[1]PIAT!L253+[1]LASAM!L254+[1]CARIG!L254)</f>
        <v>0</v>
      </c>
      <c r="M254" s="139">
        <f t="shared" si="102"/>
        <v>4</v>
      </c>
      <c r="N254" s="138">
        <f t="shared" si="103"/>
        <v>10462.4</v>
      </c>
      <c r="O254" s="91">
        <f>SUM('[1]SANCHEZ MIRA'!O254+[1]GONZAGA!O254+'[1]LAL-LO (2)'!O254+[1]ANDREWS!O254+[1]APARRI!O254+[1]PIAT!O253+[1]LASAM!O254+[1]CARIG!O254)</f>
        <v>4</v>
      </c>
      <c r="P254" s="91">
        <f>SUM('[1]SANCHEZ MIRA'!P254+[1]GONZAGA!P254+'[1]LAL-LO (2)'!P254+[1]ANDREWS!P254+[1]APARRI!P254+[1]PIAT!P253+[1]LASAM!P254+[1]CARIG!P254)</f>
        <v>0</v>
      </c>
      <c r="Q254" s="91">
        <f>SUM('[1]SANCHEZ MIRA'!Q254+[1]GONZAGA!Q254+'[1]LAL-LO (2)'!Q254+[1]ANDREWS!Q254+[1]APARRI!Q254+[1]PIAT!Q253+[1]LASAM!Q254+[1]CARIG!Q254)</f>
        <v>0</v>
      </c>
      <c r="R254" s="139">
        <f t="shared" si="104"/>
        <v>4</v>
      </c>
      <c r="S254" s="138">
        <f t="shared" si="105"/>
        <v>10462.4</v>
      </c>
      <c r="T254" s="91">
        <f>SUM('[1]SANCHEZ MIRA'!T254+[1]GONZAGA!T254+'[1]LAL-LO (2)'!T254+[1]ANDREWS!T254+[1]APARRI!T254+[1]PIAT!T253+[1]LASAM!T254+[1]CARIG!T254)</f>
        <v>4</v>
      </c>
      <c r="U254" s="91">
        <f>SUM('[1]SANCHEZ MIRA'!U254+[1]GONZAGA!U254+'[1]LAL-LO (2)'!U254+[1]ANDREWS!U254+[1]APARRI!U254+[1]PIAT!U253+[1]LASAM!U254+[1]CARIG!U254)</f>
        <v>0</v>
      </c>
      <c r="V254" s="91">
        <f>SUM('[1]SANCHEZ MIRA'!V254+[1]GONZAGA!V254+'[1]LAL-LO (2)'!V254+[1]ANDREWS!V254+[1]APARRI!V254+[1]PIAT!V253+[1]LASAM!V254+[1]CARIG!V254)</f>
        <v>0</v>
      </c>
      <c r="W254" s="140">
        <f t="shared" si="106"/>
        <v>4</v>
      </c>
      <c r="X254" s="141">
        <f t="shared" si="107"/>
        <v>10462.4</v>
      </c>
      <c r="Y254" s="141">
        <f t="shared" si="108"/>
        <v>16</v>
      </c>
      <c r="Z254" s="103">
        <f>(VLOOKUP(B:B,[2]AppLists!M:O,3,FALSE))*$AB$2</f>
        <v>2615.6</v>
      </c>
      <c r="AA254" s="142">
        <f t="shared" si="109"/>
        <v>41849.599999999999</v>
      </c>
    </row>
    <row r="255" spans="1:27" ht="28.35" customHeight="1" x14ac:dyDescent="0.25">
      <c r="A255" s="133">
        <v>209</v>
      </c>
      <c r="B255" s="134" t="s">
        <v>508</v>
      </c>
      <c r="C255" s="135" t="s">
        <v>509</v>
      </c>
      <c r="D255" s="136" t="s">
        <v>369</v>
      </c>
      <c r="E255" s="91">
        <f>SUM('[1]SANCHEZ MIRA'!E255+[1]GONZAGA!E255+'[1]LAL-LO (2)'!E255+[1]ANDREWS!E255+[1]APARRI!E255+[1]PIAT!E254+[1]LASAM!E255+[1]CARIG!E255)</f>
        <v>1</v>
      </c>
      <c r="F255" s="91">
        <f>SUM('[1]SANCHEZ MIRA'!F255+[1]GONZAGA!F255+'[1]LAL-LO (2)'!F255+[1]ANDREWS!F255+[1]APARRI!F255+[1]PIAT!F254+[1]LASAM!F255+[1]CARIG!F255)</f>
        <v>0</v>
      </c>
      <c r="G255" s="91">
        <f>SUM('[1]SANCHEZ MIRA'!G255+[1]GONZAGA!G255+'[1]LAL-LO (2)'!G255+[1]ANDREWS!G255+[1]APARRI!G255+[1]PIAT!G254+[1]LASAM!G255+[1]CARIG!G255)</f>
        <v>0</v>
      </c>
      <c r="H255" s="137">
        <f t="shared" si="100"/>
        <v>1</v>
      </c>
      <c r="I255" s="138">
        <f t="shared" si="101"/>
        <v>2941.9520000000002</v>
      </c>
      <c r="J255" s="91">
        <f>SUM('[1]SANCHEZ MIRA'!J255+[1]GONZAGA!J255+'[1]LAL-LO (2)'!J255+[1]ANDREWS!J255+[1]APARRI!J255+[1]PIAT!J254+[1]LASAM!J255+[1]CARIG!J255)</f>
        <v>1</v>
      </c>
      <c r="K255" s="91">
        <f>SUM('[1]SANCHEZ MIRA'!K255+[1]GONZAGA!K255+'[1]LAL-LO (2)'!K255+[1]ANDREWS!K255+[1]APARRI!K255+[1]PIAT!K254+[1]LASAM!K255+[1]CARIG!K255)</f>
        <v>0</v>
      </c>
      <c r="L255" s="91">
        <f>SUM('[1]SANCHEZ MIRA'!L255+[1]GONZAGA!L255+'[1]LAL-LO (2)'!L255+[1]ANDREWS!L255+[1]APARRI!L255+[1]PIAT!L254+[1]LASAM!L255+[1]CARIG!L255)</f>
        <v>0</v>
      </c>
      <c r="M255" s="139">
        <f t="shared" si="102"/>
        <v>1</v>
      </c>
      <c r="N255" s="138">
        <f t="shared" si="103"/>
        <v>2941.9520000000002</v>
      </c>
      <c r="O255" s="91">
        <f>SUM('[1]SANCHEZ MIRA'!O255+[1]GONZAGA!O255+'[1]LAL-LO (2)'!O255+[1]ANDREWS!O255+[1]APARRI!O255+[1]PIAT!O254+[1]LASAM!O255+[1]CARIG!O255)</f>
        <v>0</v>
      </c>
      <c r="P255" s="91">
        <f>SUM('[1]SANCHEZ MIRA'!P255+[1]GONZAGA!P255+'[1]LAL-LO (2)'!P255+[1]ANDREWS!P255+[1]APARRI!P255+[1]PIAT!P254+[1]LASAM!P255+[1]CARIG!P255)</f>
        <v>0</v>
      </c>
      <c r="Q255" s="91">
        <f>SUM('[1]SANCHEZ MIRA'!Q255+[1]GONZAGA!Q255+'[1]LAL-LO (2)'!Q255+[1]ANDREWS!Q255+[1]APARRI!Q255+[1]PIAT!Q254+[1]LASAM!Q255+[1]CARIG!Q255)</f>
        <v>0</v>
      </c>
      <c r="R255" s="139">
        <f t="shared" si="104"/>
        <v>0</v>
      </c>
      <c r="S255" s="138">
        <f t="shared" si="105"/>
        <v>0</v>
      </c>
      <c r="T255" s="91">
        <f>SUM('[1]SANCHEZ MIRA'!T255+[1]GONZAGA!T255+'[1]LAL-LO (2)'!T255+[1]ANDREWS!T255+[1]APARRI!T255+[1]PIAT!T254+[1]LASAM!T255+[1]CARIG!T255)</f>
        <v>0</v>
      </c>
      <c r="U255" s="91">
        <f>SUM('[1]SANCHEZ MIRA'!U255+[1]GONZAGA!U255+'[1]LAL-LO (2)'!U255+[1]ANDREWS!U255+[1]APARRI!U255+[1]PIAT!U254+[1]LASAM!U255+[1]CARIG!U255)</f>
        <v>0</v>
      </c>
      <c r="V255" s="91">
        <f>SUM('[1]SANCHEZ MIRA'!V255+[1]GONZAGA!V255+'[1]LAL-LO (2)'!V255+[1]ANDREWS!V255+[1]APARRI!V255+[1]PIAT!V254+[1]LASAM!V255+[1]CARIG!V255)</f>
        <v>0</v>
      </c>
      <c r="W255" s="140">
        <f t="shared" si="106"/>
        <v>0</v>
      </c>
      <c r="X255" s="141">
        <f t="shared" si="107"/>
        <v>0</v>
      </c>
      <c r="Y255" s="141">
        <f t="shared" si="108"/>
        <v>2</v>
      </c>
      <c r="Z255" s="103">
        <f>(VLOOKUP(B:B,[2]AppLists!M:O,3,FALSE))*$AB$2</f>
        <v>2941.9520000000002</v>
      </c>
      <c r="AA255" s="142">
        <f t="shared" si="109"/>
        <v>5883.9040000000005</v>
      </c>
    </row>
    <row r="256" spans="1:27" ht="28.35" customHeight="1" x14ac:dyDescent="0.25">
      <c r="A256" s="133">
        <v>210</v>
      </c>
      <c r="B256" s="134" t="s">
        <v>510</v>
      </c>
      <c r="C256" s="135" t="s">
        <v>511</v>
      </c>
      <c r="D256" s="136" t="s">
        <v>369</v>
      </c>
      <c r="E256" s="91">
        <f>SUM('[1]SANCHEZ MIRA'!E256+[1]GONZAGA!E256+'[1]LAL-LO (2)'!E256+[1]ANDREWS!E256+[1]APARRI!E256+[1]PIAT!E255+[1]LASAM!E256+[1]CARIG!E256)</f>
        <v>1</v>
      </c>
      <c r="F256" s="91">
        <f>SUM('[1]SANCHEZ MIRA'!F256+[1]GONZAGA!F256+'[1]LAL-LO (2)'!F256+[1]ANDREWS!F256+[1]APARRI!F256+[1]PIAT!F255+[1]LASAM!F256+[1]CARIG!F256)</f>
        <v>0</v>
      </c>
      <c r="G256" s="91">
        <f>SUM('[1]SANCHEZ MIRA'!G256+[1]GONZAGA!G256+'[1]LAL-LO (2)'!G256+[1]ANDREWS!G256+[1]APARRI!G256+[1]PIAT!G255+[1]LASAM!G256+[1]CARIG!G256)</f>
        <v>0</v>
      </c>
      <c r="H256" s="137">
        <f t="shared" si="100"/>
        <v>1</v>
      </c>
      <c r="I256" s="138">
        <f t="shared" si="101"/>
        <v>4288.5440000000008</v>
      </c>
      <c r="J256" s="91">
        <f>SUM('[1]SANCHEZ MIRA'!J256+[1]GONZAGA!J256+'[1]LAL-LO (2)'!J256+[1]ANDREWS!J256+[1]APARRI!J256+[1]PIAT!J255+[1]LASAM!J256+[1]CARIG!J256)</f>
        <v>0</v>
      </c>
      <c r="K256" s="91">
        <f>SUM('[1]SANCHEZ MIRA'!K256+[1]GONZAGA!K256+'[1]LAL-LO (2)'!K256+[1]ANDREWS!K256+[1]APARRI!K256+[1]PIAT!K255+[1]LASAM!K256+[1]CARIG!K256)</f>
        <v>0</v>
      </c>
      <c r="L256" s="91">
        <f>SUM('[1]SANCHEZ MIRA'!L256+[1]GONZAGA!L256+'[1]LAL-LO (2)'!L256+[1]ANDREWS!L256+[1]APARRI!L256+[1]PIAT!L255+[1]LASAM!L256+[1]CARIG!L256)</f>
        <v>0</v>
      </c>
      <c r="M256" s="139">
        <f t="shared" si="102"/>
        <v>0</v>
      </c>
      <c r="N256" s="138">
        <f t="shared" si="103"/>
        <v>0</v>
      </c>
      <c r="O256" s="91">
        <f>SUM('[1]SANCHEZ MIRA'!O256+[1]GONZAGA!O256+'[1]LAL-LO (2)'!O256+[1]ANDREWS!O256+[1]APARRI!O256+[1]PIAT!O255+[1]LASAM!O256+[1]CARIG!O256)</f>
        <v>0</v>
      </c>
      <c r="P256" s="91">
        <f>SUM('[1]SANCHEZ MIRA'!P256+[1]GONZAGA!P256+'[1]LAL-LO (2)'!P256+[1]ANDREWS!P256+[1]APARRI!P256+[1]PIAT!P255+[1]LASAM!P256+[1]CARIG!P256)</f>
        <v>0</v>
      </c>
      <c r="Q256" s="91">
        <f>SUM('[1]SANCHEZ MIRA'!Q256+[1]GONZAGA!Q256+'[1]LAL-LO (2)'!Q256+[1]ANDREWS!Q256+[1]APARRI!Q256+[1]PIAT!Q255+[1]LASAM!Q256+[1]CARIG!Q256)</f>
        <v>0</v>
      </c>
      <c r="R256" s="139">
        <f t="shared" si="104"/>
        <v>0</v>
      </c>
      <c r="S256" s="138">
        <f t="shared" si="105"/>
        <v>0</v>
      </c>
      <c r="T256" s="91">
        <f>SUM('[1]SANCHEZ MIRA'!T256+[1]GONZAGA!T256+'[1]LAL-LO (2)'!T256+[1]ANDREWS!T256+[1]APARRI!T256+[1]PIAT!T255+[1]LASAM!T256+[1]CARIG!T256)</f>
        <v>0</v>
      </c>
      <c r="U256" s="91">
        <f>SUM('[1]SANCHEZ MIRA'!U256+[1]GONZAGA!U256+'[1]LAL-LO (2)'!U256+[1]ANDREWS!U256+[1]APARRI!U256+[1]PIAT!U255+[1]LASAM!U256+[1]CARIG!U256)</f>
        <v>0</v>
      </c>
      <c r="V256" s="91">
        <f>SUM('[1]SANCHEZ MIRA'!V256+[1]GONZAGA!V256+'[1]LAL-LO (2)'!V256+[1]ANDREWS!V256+[1]APARRI!V256+[1]PIAT!V255+[1]LASAM!V256+[1]CARIG!V256)</f>
        <v>0</v>
      </c>
      <c r="W256" s="140">
        <f t="shared" si="106"/>
        <v>0</v>
      </c>
      <c r="X256" s="141">
        <f t="shared" si="107"/>
        <v>0</v>
      </c>
      <c r="Y256" s="141">
        <f t="shared" si="108"/>
        <v>1</v>
      </c>
      <c r="Z256" s="103">
        <f>(VLOOKUP(B:B,[2]AppLists!M:O,3,FALSE))*$AB$2</f>
        <v>4288.5440000000008</v>
      </c>
      <c r="AA256" s="142">
        <f t="shared" si="109"/>
        <v>4288.5440000000008</v>
      </c>
    </row>
    <row r="257" spans="1:27" ht="28.35" customHeight="1" x14ac:dyDescent="0.25">
      <c r="A257" s="133">
        <v>211</v>
      </c>
      <c r="B257" s="134" t="s">
        <v>512</v>
      </c>
      <c r="C257" s="135" t="s">
        <v>513</v>
      </c>
      <c r="D257" s="136" t="s">
        <v>369</v>
      </c>
      <c r="E257" s="91">
        <f>SUM('[1]SANCHEZ MIRA'!E257+[1]GONZAGA!E257+'[1]LAL-LO (2)'!E257+[1]ANDREWS!E257+[1]APARRI!E257+[1]PIAT!E256+[1]LASAM!E257+[1]CARIG!E257)</f>
        <v>0</v>
      </c>
      <c r="F257" s="91">
        <f>SUM('[1]SANCHEZ MIRA'!F257+[1]GONZAGA!F257+'[1]LAL-LO (2)'!F257+[1]ANDREWS!F257+[1]APARRI!F257+[1]PIAT!F256+[1]LASAM!F257+[1]CARIG!F257)</f>
        <v>10</v>
      </c>
      <c r="G257" s="91">
        <f>SUM('[1]SANCHEZ MIRA'!G257+[1]GONZAGA!G257+'[1]LAL-LO (2)'!G257+[1]ANDREWS!G257+[1]APARRI!G257+[1]PIAT!G256+[1]LASAM!G257+[1]CARIG!G257)</f>
        <v>0</v>
      </c>
      <c r="H257" s="137">
        <f t="shared" si="100"/>
        <v>10</v>
      </c>
      <c r="I257" s="138">
        <f t="shared" si="101"/>
        <v>28579.200000000001</v>
      </c>
      <c r="J257" s="91">
        <f>SUM('[1]SANCHEZ MIRA'!J257+[1]GONZAGA!J257+'[1]LAL-LO (2)'!J257+[1]ANDREWS!J257+[1]APARRI!J257+[1]PIAT!J256+[1]LASAM!J257+[1]CARIG!J257)</f>
        <v>0</v>
      </c>
      <c r="K257" s="91">
        <f>SUM('[1]SANCHEZ MIRA'!K257+[1]GONZAGA!K257+'[1]LAL-LO (2)'!K257+[1]ANDREWS!K257+[1]APARRI!K257+[1]PIAT!K256+[1]LASAM!K257+[1]CARIG!K257)</f>
        <v>10</v>
      </c>
      <c r="L257" s="91">
        <f>SUM('[1]SANCHEZ MIRA'!L257+[1]GONZAGA!L257+'[1]LAL-LO (2)'!L257+[1]ANDREWS!L257+[1]APARRI!L257+[1]PIAT!L256+[1]LASAM!L257+[1]CARIG!L257)</f>
        <v>0</v>
      </c>
      <c r="M257" s="139">
        <f t="shared" si="102"/>
        <v>10</v>
      </c>
      <c r="N257" s="138">
        <f t="shared" si="103"/>
        <v>28579.200000000001</v>
      </c>
      <c r="O257" s="91">
        <f>SUM('[1]SANCHEZ MIRA'!O257+[1]GONZAGA!O257+'[1]LAL-LO (2)'!O257+[1]ANDREWS!O257+[1]APARRI!O257+[1]PIAT!O256+[1]LASAM!O257+[1]CARIG!O257)</f>
        <v>0</v>
      </c>
      <c r="P257" s="91">
        <f>SUM('[1]SANCHEZ MIRA'!P257+[1]GONZAGA!P257+'[1]LAL-LO (2)'!P257+[1]ANDREWS!P257+[1]APARRI!P257+[1]PIAT!P256+[1]LASAM!P257+[1]CARIG!P257)</f>
        <v>10</v>
      </c>
      <c r="Q257" s="91">
        <f>SUM('[1]SANCHEZ MIRA'!Q257+[1]GONZAGA!Q257+'[1]LAL-LO (2)'!Q257+[1]ANDREWS!Q257+[1]APARRI!Q257+[1]PIAT!Q256+[1]LASAM!Q257+[1]CARIG!Q257)</f>
        <v>0</v>
      </c>
      <c r="R257" s="139">
        <f t="shared" si="104"/>
        <v>10</v>
      </c>
      <c r="S257" s="138">
        <f t="shared" si="105"/>
        <v>28579.200000000001</v>
      </c>
      <c r="T257" s="91">
        <f>SUM('[1]SANCHEZ MIRA'!T257+[1]GONZAGA!T257+'[1]LAL-LO (2)'!T257+[1]ANDREWS!T257+[1]APARRI!T257+[1]PIAT!T256+[1]LASAM!T257+[1]CARIG!T257)</f>
        <v>0</v>
      </c>
      <c r="U257" s="91">
        <f>SUM('[1]SANCHEZ MIRA'!U257+[1]GONZAGA!U257+'[1]LAL-LO (2)'!U257+[1]ANDREWS!U257+[1]APARRI!U257+[1]PIAT!U256+[1]LASAM!U257+[1]CARIG!U257)</f>
        <v>10</v>
      </c>
      <c r="V257" s="91">
        <f>SUM('[1]SANCHEZ MIRA'!V257+[1]GONZAGA!V257+'[1]LAL-LO (2)'!V257+[1]ANDREWS!V257+[1]APARRI!V257+[1]PIAT!V256+[1]LASAM!V257+[1]CARIG!V257)</f>
        <v>0</v>
      </c>
      <c r="W257" s="140">
        <f t="shared" si="106"/>
        <v>10</v>
      </c>
      <c r="X257" s="141">
        <f t="shared" si="107"/>
        <v>28579.200000000001</v>
      </c>
      <c r="Y257" s="141">
        <f t="shared" si="108"/>
        <v>40</v>
      </c>
      <c r="Z257" s="103">
        <f>(VLOOKUP(B:B,[2]AppLists!M:O,3,FALSE))*$AB$2</f>
        <v>2857.92</v>
      </c>
      <c r="AA257" s="142">
        <f t="shared" si="109"/>
        <v>114316.8</v>
      </c>
    </row>
    <row r="258" spans="1:27" ht="28.35" customHeight="1" x14ac:dyDescent="0.25">
      <c r="A258" s="133">
        <v>212</v>
      </c>
      <c r="B258" s="134" t="s">
        <v>514</v>
      </c>
      <c r="C258" s="135" t="s">
        <v>515</v>
      </c>
      <c r="D258" s="136" t="s">
        <v>369</v>
      </c>
      <c r="E258" s="91">
        <f>SUM('[1]SANCHEZ MIRA'!E258+[1]GONZAGA!E258+'[1]LAL-LO (2)'!E258+[1]ANDREWS!E258+[1]APARRI!E258+[1]PIAT!E257+[1]LASAM!E258+[1]CARIG!E258)</f>
        <v>2</v>
      </c>
      <c r="F258" s="91">
        <f>SUM('[1]SANCHEZ MIRA'!F258+[1]GONZAGA!F258+'[1]LAL-LO (2)'!F258+[1]ANDREWS!F258+[1]APARRI!F258+[1]PIAT!F257+[1]LASAM!F258+[1]CARIG!F258)</f>
        <v>0</v>
      </c>
      <c r="G258" s="91">
        <f>SUM('[1]SANCHEZ MIRA'!G258+[1]GONZAGA!G258+'[1]LAL-LO (2)'!G258+[1]ANDREWS!G258+[1]APARRI!G258+[1]PIAT!G257+[1]LASAM!G258+[1]CARIG!G258)</f>
        <v>0</v>
      </c>
      <c r="H258" s="137">
        <f t="shared" si="100"/>
        <v>2</v>
      </c>
      <c r="I258" s="138">
        <f t="shared" si="101"/>
        <v>6624.8</v>
      </c>
      <c r="J258" s="91">
        <f>SUM('[1]SANCHEZ MIRA'!J258+[1]GONZAGA!J258+'[1]LAL-LO (2)'!J258+[1]ANDREWS!J258+[1]APARRI!J258+[1]PIAT!J257+[1]LASAM!J258+[1]CARIG!J258)</f>
        <v>3</v>
      </c>
      <c r="K258" s="91">
        <f>SUM('[1]SANCHEZ MIRA'!K258+[1]GONZAGA!K258+'[1]LAL-LO (2)'!K258+[1]ANDREWS!K258+[1]APARRI!K258+[1]PIAT!K257+[1]LASAM!K258+[1]CARIG!K258)</f>
        <v>0</v>
      </c>
      <c r="L258" s="91">
        <f>SUM('[1]SANCHEZ MIRA'!L258+[1]GONZAGA!L258+'[1]LAL-LO (2)'!L258+[1]ANDREWS!L258+[1]APARRI!L258+[1]PIAT!L257+[1]LASAM!L258+[1]CARIG!L258)</f>
        <v>0</v>
      </c>
      <c r="M258" s="139">
        <f t="shared" si="102"/>
        <v>3</v>
      </c>
      <c r="N258" s="138">
        <f t="shared" si="103"/>
        <v>9937.2000000000007</v>
      </c>
      <c r="O258" s="91">
        <f>SUM('[1]SANCHEZ MIRA'!O258+[1]GONZAGA!O258+'[1]LAL-LO (2)'!O258+[1]ANDREWS!O258+[1]APARRI!O258+[1]PIAT!O257+[1]LASAM!O258+[1]CARIG!O258)</f>
        <v>0</v>
      </c>
      <c r="P258" s="91">
        <f>SUM('[1]SANCHEZ MIRA'!P258+[1]GONZAGA!P258+'[1]LAL-LO (2)'!P258+[1]ANDREWS!P258+[1]APARRI!P258+[1]PIAT!P257+[1]LASAM!P258+[1]CARIG!P258)</f>
        <v>0</v>
      </c>
      <c r="Q258" s="91">
        <f>SUM('[1]SANCHEZ MIRA'!Q258+[1]GONZAGA!Q258+'[1]LAL-LO (2)'!Q258+[1]ANDREWS!Q258+[1]APARRI!Q258+[1]PIAT!Q257+[1]LASAM!Q258+[1]CARIG!Q258)</f>
        <v>0</v>
      </c>
      <c r="R258" s="139">
        <f t="shared" si="104"/>
        <v>0</v>
      </c>
      <c r="S258" s="138">
        <f t="shared" si="105"/>
        <v>0</v>
      </c>
      <c r="T258" s="91">
        <f>SUM('[1]SANCHEZ MIRA'!T258+[1]GONZAGA!T258+'[1]LAL-LO (2)'!T258+[1]ANDREWS!T258+[1]APARRI!T258+[1]PIAT!T257+[1]LASAM!T258+[1]CARIG!T258)</f>
        <v>1</v>
      </c>
      <c r="U258" s="91">
        <f>SUM('[1]SANCHEZ MIRA'!U258+[1]GONZAGA!U258+'[1]LAL-LO (2)'!U258+[1]ANDREWS!U258+[1]APARRI!U258+[1]PIAT!U257+[1]LASAM!U258+[1]CARIG!U258)</f>
        <v>0</v>
      </c>
      <c r="V258" s="91">
        <f>SUM('[1]SANCHEZ MIRA'!V258+[1]GONZAGA!V258+'[1]LAL-LO (2)'!V258+[1]ANDREWS!V258+[1]APARRI!V258+[1]PIAT!V257+[1]LASAM!V258+[1]CARIG!V258)</f>
        <v>0</v>
      </c>
      <c r="W258" s="140">
        <f t="shared" si="106"/>
        <v>1</v>
      </c>
      <c r="X258" s="141">
        <f t="shared" si="107"/>
        <v>3312.4</v>
      </c>
      <c r="Y258" s="141">
        <f t="shared" si="108"/>
        <v>6</v>
      </c>
      <c r="Z258" s="103">
        <f>(VLOOKUP(B:B,[2]AppLists!M:O,3,FALSE))*$AB$2</f>
        <v>3312.4</v>
      </c>
      <c r="AA258" s="142">
        <f t="shared" si="109"/>
        <v>19874.400000000001</v>
      </c>
    </row>
    <row r="259" spans="1:27" ht="28.35" customHeight="1" x14ac:dyDescent="0.25">
      <c r="A259" s="133">
        <v>213</v>
      </c>
      <c r="B259" s="134" t="s">
        <v>516</v>
      </c>
      <c r="C259" s="135" t="s">
        <v>517</v>
      </c>
      <c r="D259" s="136" t="s">
        <v>369</v>
      </c>
      <c r="E259" s="91">
        <f>SUM('[1]SANCHEZ MIRA'!E259+[1]GONZAGA!E259+'[1]LAL-LO (2)'!E259+[1]ANDREWS!E259+[1]APARRI!E259+[1]PIAT!E258+[1]LASAM!E259+[1]CARIG!E259)</f>
        <v>0</v>
      </c>
      <c r="F259" s="91">
        <f>SUM('[1]SANCHEZ MIRA'!F259+[1]GONZAGA!F259+'[1]LAL-LO (2)'!F259+[1]ANDREWS!F259+[1]APARRI!F259+[1]PIAT!F258+[1]LASAM!F259+[1]CARIG!F259)</f>
        <v>0</v>
      </c>
      <c r="G259" s="91">
        <f>SUM('[1]SANCHEZ MIRA'!G259+[1]GONZAGA!G259+'[1]LAL-LO (2)'!G259+[1]ANDREWS!G259+[1]APARRI!G259+[1]PIAT!G258+[1]LASAM!G259+[1]CARIG!G259)</f>
        <v>0</v>
      </c>
      <c r="H259" s="137">
        <f t="shared" si="100"/>
        <v>0</v>
      </c>
      <c r="I259" s="138">
        <f t="shared" si="101"/>
        <v>0</v>
      </c>
      <c r="J259" s="91">
        <f>SUM('[1]SANCHEZ MIRA'!J259+[1]GONZAGA!J259+'[1]LAL-LO (2)'!J259+[1]ANDREWS!J259+[1]APARRI!J259+[1]PIAT!J258+[1]LASAM!J259+[1]CARIG!J259)</f>
        <v>0</v>
      </c>
      <c r="K259" s="91">
        <f>SUM('[1]SANCHEZ MIRA'!K259+[1]GONZAGA!K259+'[1]LAL-LO (2)'!K259+[1]ANDREWS!K259+[1]APARRI!K259+[1]PIAT!K258+[1]LASAM!K259+[1]CARIG!K259)</f>
        <v>0</v>
      </c>
      <c r="L259" s="91">
        <f>SUM('[1]SANCHEZ MIRA'!L259+[1]GONZAGA!L259+'[1]LAL-LO (2)'!L259+[1]ANDREWS!L259+[1]APARRI!L259+[1]PIAT!L258+[1]LASAM!L259+[1]CARIG!L259)</f>
        <v>0</v>
      </c>
      <c r="M259" s="139">
        <f t="shared" si="102"/>
        <v>0</v>
      </c>
      <c r="N259" s="138">
        <f t="shared" si="103"/>
        <v>0</v>
      </c>
      <c r="O259" s="91">
        <f>SUM('[1]SANCHEZ MIRA'!O259+[1]GONZAGA!O259+'[1]LAL-LO (2)'!O259+[1]ANDREWS!O259+[1]APARRI!O259+[1]PIAT!O258+[1]LASAM!O259+[1]CARIG!O259)</f>
        <v>0</v>
      </c>
      <c r="P259" s="91">
        <f>SUM('[1]SANCHEZ MIRA'!P259+[1]GONZAGA!P259+'[1]LAL-LO (2)'!P259+[1]ANDREWS!P259+[1]APARRI!P259+[1]PIAT!P258+[1]LASAM!P259+[1]CARIG!P259)</f>
        <v>0</v>
      </c>
      <c r="Q259" s="91">
        <f>SUM('[1]SANCHEZ MIRA'!Q259+[1]GONZAGA!Q259+'[1]LAL-LO (2)'!Q259+[1]ANDREWS!Q259+[1]APARRI!Q259+[1]PIAT!Q258+[1]LASAM!Q259+[1]CARIG!Q259)</f>
        <v>0</v>
      </c>
      <c r="R259" s="139">
        <f t="shared" si="104"/>
        <v>0</v>
      </c>
      <c r="S259" s="138">
        <f t="shared" si="105"/>
        <v>0</v>
      </c>
      <c r="T259" s="91">
        <f>SUM('[1]SANCHEZ MIRA'!T259+[1]GONZAGA!T259+'[1]LAL-LO (2)'!T259+[1]ANDREWS!T259+[1]APARRI!T259+[1]PIAT!T258+[1]LASAM!T259+[1]CARIG!T259)</f>
        <v>0</v>
      </c>
      <c r="U259" s="91">
        <f>SUM('[1]SANCHEZ MIRA'!U259+[1]GONZAGA!U259+'[1]LAL-LO (2)'!U259+[1]ANDREWS!U259+[1]APARRI!U259+[1]PIAT!U258+[1]LASAM!U259+[1]CARIG!U259)</f>
        <v>0</v>
      </c>
      <c r="V259" s="91">
        <f>SUM('[1]SANCHEZ MIRA'!V259+[1]GONZAGA!V259+'[1]LAL-LO (2)'!V259+[1]ANDREWS!V259+[1]APARRI!V259+[1]PIAT!V258+[1]LASAM!V259+[1]CARIG!V259)</f>
        <v>0</v>
      </c>
      <c r="W259" s="140">
        <f t="shared" si="106"/>
        <v>0</v>
      </c>
      <c r="X259" s="141">
        <f t="shared" si="107"/>
        <v>0</v>
      </c>
      <c r="Y259" s="141">
        <f t="shared" si="108"/>
        <v>0</v>
      </c>
      <c r="Z259" s="103">
        <f>(VLOOKUP(B:B,[2]AppLists!M:O,3,FALSE))*$AB$2</f>
        <v>6791.2</v>
      </c>
      <c r="AA259" s="142">
        <f t="shared" si="109"/>
        <v>0</v>
      </c>
    </row>
    <row r="260" spans="1:27" ht="28.35" customHeight="1" x14ac:dyDescent="0.25">
      <c r="A260" s="133">
        <v>214</v>
      </c>
      <c r="B260" s="134" t="s">
        <v>518</v>
      </c>
      <c r="C260" s="135" t="s">
        <v>519</v>
      </c>
      <c r="D260" s="136" t="s">
        <v>369</v>
      </c>
      <c r="E260" s="91">
        <f>SUM('[1]SANCHEZ MIRA'!E260+[1]GONZAGA!E260+'[1]LAL-LO (2)'!E260+[1]ANDREWS!E260+[1]APARRI!E260+[1]PIAT!E259+[1]LASAM!E260+[1]CARIG!E260)</f>
        <v>0</v>
      </c>
      <c r="F260" s="91">
        <f>SUM('[1]SANCHEZ MIRA'!F260+[1]GONZAGA!F260+'[1]LAL-LO (2)'!F260+[1]ANDREWS!F260+[1]APARRI!F260+[1]PIAT!F259+[1]LASAM!F260+[1]CARIG!F260)</f>
        <v>0</v>
      </c>
      <c r="G260" s="91">
        <f>SUM('[1]SANCHEZ MIRA'!G260+[1]GONZAGA!G260+'[1]LAL-LO (2)'!G260+[1]ANDREWS!G260+[1]APARRI!G260+[1]PIAT!G259+[1]LASAM!G260+[1]CARIG!G260)</f>
        <v>0</v>
      </c>
      <c r="H260" s="137">
        <f t="shared" si="100"/>
        <v>0</v>
      </c>
      <c r="I260" s="138">
        <f t="shared" si="101"/>
        <v>0</v>
      </c>
      <c r="J260" s="91">
        <f>SUM('[1]SANCHEZ MIRA'!J260+[1]GONZAGA!J260+'[1]LAL-LO (2)'!J260+[1]ANDREWS!J260+[1]APARRI!J260+[1]PIAT!J259+[1]LASAM!J260+[1]CARIG!J260)</f>
        <v>0</v>
      </c>
      <c r="K260" s="91">
        <f>SUM('[1]SANCHEZ MIRA'!K260+[1]GONZAGA!K260+'[1]LAL-LO (2)'!K260+[1]ANDREWS!K260+[1]APARRI!K260+[1]PIAT!K259+[1]LASAM!K260+[1]CARIG!K260)</f>
        <v>0</v>
      </c>
      <c r="L260" s="91">
        <f>SUM('[1]SANCHEZ MIRA'!L260+[1]GONZAGA!L260+'[1]LAL-LO (2)'!L260+[1]ANDREWS!L260+[1]APARRI!L260+[1]PIAT!L259+[1]LASAM!L260+[1]CARIG!L260)</f>
        <v>0</v>
      </c>
      <c r="M260" s="139">
        <f t="shared" si="102"/>
        <v>0</v>
      </c>
      <c r="N260" s="138">
        <f t="shared" si="103"/>
        <v>0</v>
      </c>
      <c r="O260" s="91">
        <f>SUM('[1]SANCHEZ MIRA'!O260+[1]GONZAGA!O260+'[1]LAL-LO (2)'!O260+[1]ANDREWS!O260+[1]APARRI!O260+[1]PIAT!O259+[1]LASAM!O260+[1]CARIG!O260)</f>
        <v>0</v>
      </c>
      <c r="P260" s="91">
        <f>SUM('[1]SANCHEZ MIRA'!P260+[1]GONZAGA!P260+'[1]LAL-LO (2)'!P260+[1]ANDREWS!P260+[1]APARRI!P260+[1]PIAT!P259+[1]LASAM!P260+[1]CARIG!P260)</f>
        <v>0</v>
      </c>
      <c r="Q260" s="91">
        <f>SUM('[1]SANCHEZ MIRA'!Q260+[1]GONZAGA!Q260+'[1]LAL-LO (2)'!Q260+[1]ANDREWS!Q260+[1]APARRI!Q260+[1]PIAT!Q259+[1]LASAM!Q260+[1]CARIG!Q260)</f>
        <v>0</v>
      </c>
      <c r="R260" s="139">
        <f t="shared" si="104"/>
        <v>0</v>
      </c>
      <c r="S260" s="138">
        <f t="shared" si="105"/>
        <v>0</v>
      </c>
      <c r="T260" s="91">
        <f>SUM('[1]SANCHEZ MIRA'!T260+[1]GONZAGA!T260+'[1]LAL-LO (2)'!T260+[1]ANDREWS!T260+[1]APARRI!T260+[1]PIAT!T259+[1]LASAM!T260+[1]CARIG!T260)</f>
        <v>0</v>
      </c>
      <c r="U260" s="91">
        <f>SUM('[1]SANCHEZ MIRA'!U260+[1]GONZAGA!U260+'[1]LAL-LO (2)'!U260+[1]ANDREWS!U260+[1]APARRI!U260+[1]PIAT!U259+[1]LASAM!U260+[1]CARIG!U260)</f>
        <v>0</v>
      </c>
      <c r="V260" s="91">
        <f>SUM('[1]SANCHEZ MIRA'!V260+[1]GONZAGA!V260+'[1]LAL-LO (2)'!V260+[1]ANDREWS!V260+[1]APARRI!V260+[1]PIAT!V259+[1]LASAM!V260+[1]CARIG!V260)</f>
        <v>0</v>
      </c>
      <c r="W260" s="140">
        <f t="shared" si="106"/>
        <v>0</v>
      </c>
      <c r="X260" s="141">
        <f t="shared" si="107"/>
        <v>0</v>
      </c>
      <c r="Y260" s="141">
        <f t="shared" si="108"/>
        <v>0</v>
      </c>
      <c r="Z260" s="103">
        <f>(VLOOKUP(B:B,[2]AppLists!M:O,3,FALSE))*$AB$2</f>
        <v>3179.28</v>
      </c>
      <c r="AA260" s="142">
        <f t="shared" si="109"/>
        <v>0</v>
      </c>
    </row>
    <row r="261" spans="1:27" ht="28.35" customHeight="1" x14ac:dyDescent="0.25">
      <c r="A261" s="133">
        <v>215</v>
      </c>
      <c r="B261" s="134" t="s">
        <v>520</v>
      </c>
      <c r="C261" s="135" t="s">
        <v>521</v>
      </c>
      <c r="D261" s="136" t="s">
        <v>369</v>
      </c>
      <c r="E261" s="91">
        <f>SUM('[1]SANCHEZ MIRA'!E261+[1]GONZAGA!E261+'[1]LAL-LO (2)'!E261+[1]ANDREWS!E261+[1]APARRI!E261+[1]PIAT!E260+[1]LASAM!E261+[1]CARIG!E261)</f>
        <v>197</v>
      </c>
      <c r="F261" s="91">
        <f>SUM('[1]SANCHEZ MIRA'!F261+[1]GONZAGA!F261+'[1]LAL-LO (2)'!F261+[1]ANDREWS!F261+[1]APARRI!F261+[1]PIAT!F260+[1]LASAM!F261+[1]CARIG!F261)</f>
        <v>115</v>
      </c>
      <c r="G261" s="91">
        <f>SUM('[1]SANCHEZ MIRA'!G261+[1]GONZAGA!G261+'[1]LAL-LO (2)'!G261+[1]ANDREWS!G261+[1]APARRI!G261+[1]PIAT!G260+[1]LASAM!G261+[1]CARIG!G261)</f>
        <v>24</v>
      </c>
      <c r="H261" s="137">
        <f t="shared" si="100"/>
        <v>336</v>
      </c>
      <c r="I261" s="138">
        <f t="shared" si="101"/>
        <v>992409.59999999998</v>
      </c>
      <c r="J261" s="91">
        <f>SUM('[1]SANCHEZ MIRA'!J261+[1]GONZAGA!J261+'[1]LAL-LO (2)'!J261+[1]ANDREWS!J261+[1]APARRI!J261+[1]PIAT!J260+[1]LASAM!J261+[1]CARIG!J261)</f>
        <v>91</v>
      </c>
      <c r="K261" s="91">
        <f>SUM('[1]SANCHEZ MIRA'!K261+[1]GONZAGA!K261+'[1]LAL-LO (2)'!K261+[1]ANDREWS!K261+[1]APARRI!K261+[1]PIAT!K260+[1]LASAM!K261+[1]CARIG!K261)</f>
        <v>85</v>
      </c>
      <c r="L261" s="91">
        <f>SUM('[1]SANCHEZ MIRA'!L261+[1]GONZAGA!L261+'[1]LAL-LO (2)'!L261+[1]ANDREWS!L261+[1]APARRI!L261+[1]PIAT!L260+[1]LASAM!L261+[1]CARIG!L261)</f>
        <v>26</v>
      </c>
      <c r="M261" s="139">
        <f t="shared" si="102"/>
        <v>202</v>
      </c>
      <c r="N261" s="138">
        <f t="shared" si="103"/>
        <v>596627.19999999995</v>
      </c>
      <c r="O261" s="91">
        <f>SUM('[1]SANCHEZ MIRA'!O261+[1]GONZAGA!O261+'[1]LAL-LO (2)'!O261+[1]ANDREWS!O261+[1]APARRI!O261+[1]PIAT!O260+[1]LASAM!O261+[1]CARIG!O261)</f>
        <v>126</v>
      </c>
      <c r="P261" s="91">
        <f>SUM('[1]SANCHEZ MIRA'!P261+[1]GONZAGA!P261+'[1]LAL-LO (2)'!P261+[1]ANDREWS!P261+[1]APARRI!P261+[1]PIAT!P260+[1]LASAM!P261+[1]CARIG!P261)</f>
        <v>78</v>
      </c>
      <c r="Q261" s="91">
        <f>SUM('[1]SANCHEZ MIRA'!Q261+[1]GONZAGA!Q261+'[1]LAL-LO (2)'!Q261+[1]ANDREWS!Q261+[1]APARRI!Q261+[1]PIAT!Q260+[1]LASAM!Q261+[1]CARIG!Q261)</f>
        <v>14</v>
      </c>
      <c r="R261" s="139">
        <f t="shared" si="104"/>
        <v>218</v>
      </c>
      <c r="S261" s="138">
        <f t="shared" si="105"/>
        <v>643884.79999999993</v>
      </c>
      <c r="T261" s="91">
        <f>SUM('[1]SANCHEZ MIRA'!T261+[1]GONZAGA!T261+'[1]LAL-LO (2)'!T261+[1]ANDREWS!T261+[1]APARRI!T261+[1]PIAT!T260+[1]LASAM!T261+[1]CARIG!T261)</f>
        <v>53</v>
      </c>
      <c r="U261" s="91">
        <f>SUM('[1]SANCHEZ MIRA'!U261+[1]GONZAGA!U261+'[1]LAL-LO (2)'!U261+[1]ANDREWS!U261+[1]APARRI!U261+[1]PIAT!U260+[1]LASAM!U261+[1]CARIG!U261)</f>
        <v>55</v>
      </c>
      <c r="V261" s="91">
        <f>SUM('[1]SANCHEZ MIRA'!V261+[1]GONZAGA!V261+'[1]LAL-LO (2)'!V261+[1]ANDREWS!V261+[1]APARRI!V261+[1]PIAT!V260+[1]LASAM!V261+[1]CARIG!V261)</f>
        <v>4</v>
      </c>
      <c r="W261" s="140">
        <f t="shared" si="106"/>
        <v>112</v>
      </c>
      <c r="X261" s="141">
        <f t="shared" si="107"/>
        <v>330803.20000000001</v>
      </c>
      <c r="Y261" s="141">
        <f t="shared" si="108"/>
        <v>868</v>
      </c>
      <c r="Z261" s="103">
        <f>(VLOOKUP(B:B,[2]AppLists!M:O,3,FALSE))*$AB$2</f>
        <v>2953.6</v>
      </c>
      <c r="AA261" s="142">
        <f t="shared" si="109"/>
        <v>2563724.7999999998</v>
      </c>
    </row>
    <row r="262" spans="1:27" ht="28.35" customHeight="1" x14ac:dyDescent="0.25">
      <c r="A262" s="133">
        <v>216</v>
      </c>
      <c r="B262" s="134" t="s">
        <v>522</v>
      </c>
      <c r="C262" s="135" t="s">
        <v>523</v>
      </c>
      <c r="D262" s="136" t="s">
        <v>369</v>
      </c>
      <c r="E262" s="91">
        <f>SUM('[1]SANCHEZ MIRA'!E262+[1]GONZAGA!E262+'[1]LAL-LO (2)'!E262+[1]ANDREWS!E262+[1]APARRI!E262+[1]PIAT!E261+[1]LASAM!E262+[1]CARIG!E262)</f>
        <v>4</v>
      </c>
      <c r="F262" s="91">
        <f>SUM('[1]SANCHEZ MIRA'!F262+[1]GONZAGA!F262+'[1]LAL-LO (2)'!F262+[1]ANDREWS!F262+[1]APARRI!F262+[1]PIAT!F261+[1]LASAM!F262+[1]CARIG!F262)</f>
        <v>0</v>
      </c>
      <c r="G262" s="91">
        <f>SUM('[1]SANCHEZ MIRA'!G262+[1]GONZAGA!G262+'[1]LAL-LO (2)'!G262+[1]ANDREWS!G262+[1]APARRI!G262+[1]PIAT!G261+[1]LASAM!G262+[1]CARIG!G262)</f>
        <v>4</v>
      </c>
      <c r="H262" s="137">
        <f t="shared" si="100"/>
        <v>8</v>
      </c>
      <c r="I262" s="138">
        <f t="shared" si="101"/>
        <v>19094.400000000001</v>
      </c>
      <c r="J262" s="91">
        <f>SUM('[1]SANCHEZ MIRA'!J262+[1]GONZAGA!J262+'[1]LAL-LO (2)'!J262+[1]ANDREWS!J262+[1]APARRI!J262+[1]PIAT!J261+[1]LASAM!J262+[1]CARIG!J262)</f>
        <v>4</v>
      </c>
      <c r="K262" s="91">
        <f>SUM('[1]SANCHEZ MIRA'!K262+[1]GONZAGA!K262+'[1]LAL-LO (2)'!K262+[1]ANDREWS!K262+[1]APARRI!K262+[1]PIAT!K261+[1]LASAM!K262+[1]CARIG!K262)</f>
        <v>0</v>
      </c>
      <c r="L262" s="91">
        <f>SUM('[1]SANCHEZ MIRA'!L262+[1]GONZAGA!L262+'[1]LAL-LO (2)'!L262+[1]ANDREWS!L262+[1]APARRI!L262+[1]PIAT!L261+[1]LASAM!L262+[1]CARIG!L262)</f>
        <v>4</v>
      </c>
      <c r="M262" s="139">
        <f t="shared" si="102"/>
        <v>8</v>
      </c>
      <c r="N262" s="138">
        <f t="shared" si="103"/>
        <v>19094.400000000001</v>
      </c>
      <c r="O262" s="91">
        <f>SUM('[1]SANCHEZ MIRA'!O262+[1]GONZAGA!O262+'[1]LAL-LO (2)'!O262+[1]ANDREWS!O262+[1]APARRI!O262+[1]PIAT!O261+[1]LASAM!O262+[1]CARIG!O262)</f>
        <v>4</v>
      </c>
      <c r="P262" s="91">
        <f>SUM('[1]SANCHEZ MIRA'!P262+[1]GONZAGA!P262+'[1]LAL-LO (2)'!P262+[1]ANDREWS!P262+[1]APARRI!P262+[1]PIAT!P261+[1]LASAM!P262+[1]CARIG!P262)</f>
        <v>5</v>
      </c>
      <c r="Q262" s="91">
        <f>SUM('[1]SANCHEZ MIRA'!Q262+[1]GONZAGA!Q262+'[1]LAL-LO (2)'!Q262+[1]ANDREWS!Q262+[1]APARRI!Q262+[1]PIAT!Q261+[1]LASAM!Q262+[1]CARIG!Q262)</f>
        <v>4</v>
      </c>
      <c r="R262" s="139">
        <f t="shared" si="104"/>
        <v>13</v>
      </c>
      <c r="S262" s="138">
        <f t="shared" si="105"/>
        <v>31028.400000000001</v>
      </c>
      <c r="T262" s="91">
        <f>SUM('[1]SANCHEZ MIRA'!T262+[1]GONZAGA!T262+'[1]LAL-LO (2)'!T262+[1]ANDREWS!T262+[1]APARRI!T262+[1]PIAT!T261+[1]LASAM!T262+[1]CARIG!T262)</f>
        <v>4</v>
      </c>
      <c r="U262" s="91">
        <f>SUM('[1]SANCHEZ MIRA'!U262+[1]GONZAGA!U262+'[1]LAL-LO (2)'!U262+[1]ANDREWS!U262+[1]APARRI!U262+[1]PIAT!U261+[1]LASAM!U262+[1]CARIG!U262)</f>
        <v>5</v>
      </c>
      <c r="V262" s="91">
        <f>SUM('[1]SANCHEZ MIRA'!V262+[1]GONZAGA!V262+'[1]LAL-LO (2)'!V262+[1]ANDREWS!V262+[1]APARRI!V262+[1]PIAT!V261+[1]LASAM!V262+[1]CARIG!V262)</f>
        <v>4</v>
      </c>
      <c r="W262" s="140">
        <f t="shared" si="106"/>
        <v>13</v>
      </c>
      <c r="X262" s="141">
        <f t="shared" si="107"/>
        <v>31028.400000000001</v>
      </c>
      <c r="Y262" s="141">
        <f t="shared" si="108"/>
        <v>42</v>
      </c>
      <c r="Z262" s="103">
        <f>(VLOOKUP(B:B,[2]AppLists!M:O,3,FALSE))*$AB$2</f>
        <v>2386.8000000000002</v>
      </c>
      <c r="AA262" s="142">
        <f t="shared" si="109"/>
        <v>100245.6</v>
      </c>
    </row>
    <row r="263" spans="1:27" ht="28.35" customHeight="1" x14ac:dyDescent="0.25">
      <c r="A263" s="133">
        <v>217</v>
      </c>
      <c r="B263" s="134" t="s">
        <v>524</v>
      </c>
      <c r="C263" s="135" t="s">
        <v>525</v>
      </c>
      <c r="D263" s="136" t="s">
        <v>369</v>
      </c>
      <c r="E263" s="91">
        <f>SUM('[1]SANCHEZ MIRA'!E263+[1]GONZAGA!E263+'[1]LAL-LO (2)'!E263+[1]ANDREWS!E263+[1]APARRI!E263+[1]PIAT!E262+[1]LASAM!E263+[1]CARIG!E263)</f>
        <v>0</v>
      </c>
      <c r="F263" s="91">
        <f>SUM('[1]SANCHEZ MIRA'!F263+[1]GONZAGA!F263+'[1]LAL-LO (2)'!F263+[1]ANDREWS!F263+[1]APARRI!F263+[1]PIAT!F262+[1]LASAM!F263+[1]CARIG!F263)</f>
        <v>0</v>
      </c>
      <c r="G263" s="91">
        <f>SUM('[1]SANCHEZ MIRA'!G263+[1]GONZAGA!G263+'[1]LAL-LO (2)'!G263+[1]ANDREWS!G263+[1]APARRI!G263+[1]PIAT!G262+[1]LASAM!G263+[1]CARIG!G263)</f>
        <v>0</v>
      </c>
      <c r="H263" s="137">
        <f t="shared" si="100"/>
        <v>0</v>
      </c>
      <c r="I263" s="138">
        <f t="shared" si="101"/>
        <v>0</v>
      </c>
      <c r="J263" s="91">
        <f>SUM('[1]SANCHEZ MIRA'!J263+[1]GONZAGA!J263+'[1]LAL-LO (2)'!J263+[1]ANDREWS!J263+[1]APARRI!J263+[1]PIAT!J262+[1]LASAM!J263+[1]CARIG!J263)</f>
        <v>0</v>
      </c>
      <c r="K263" s="91">
        <f>SUM('[1]SANCHEZ MIRA'!K263+[1]GONZAGA!K263+'[1]LAL-LO (2)'!K263+[1]ANDREWS!K263+[1]APARRI!K263+[1]PIAT!K262+[1]LASAM!K263+[1]CARIG!K263)</f>
        <v>0</v>
      </c>
      <c r="L263" s="91">
        <f>SUM('[1]SANCHEZ MIRA'!L263+[1]GONZAGA!L263+'[1]LAL-LO (2)'!L263+[1]ANDREWS!L263+[1]APARRI!L263+[1]PIAT!L262+[1]LASAM!L263+[1]CARIG!L263)</f>
        <v>0</v>
      </c>
      <c r="M263" s="139">
        <f t="shared" si="102"/>
        <v>0</v>
      </c>
      <c r="N263" s="138">
        <f t="shared" si="103"/>
        <v>0</v>
      </c>
      <c r="O263" s="91">
        <f>SUM('[1]SANCHEZ MIRA'!O263+[1]GONZAGA!O263+'[1]LAL-LO (2)'!O263+[1]ANDREWS!O263+[1]APARRI!O263+[1]PIAT!O262+[1]LASAM!O263+[1]CARIG!O263)</f>
        <v>0</v>
      </c>
      <c r="P263" s="91">
        <f>SUM('[1]SANCHEZ MIRA'!P263+[1]GONZAGA!P263+'[1]LAL-LO (2)'!P263+[1]ANDREWS!P263+[1]APARRI!P263+[1]PIAT!P262+[1]LASAM!P263+[1]CARIG!P263)</f>
        <v>0</v>
      </c>
      <c r="Q263" s="91">
        <f>SUM('[1]SANCHEZ MIRA'!Q263+[1]GONZAGA!Q263+'[1]LAL-LO (2)'!Q263+[1]ANDREWS!Q263+[1]APARRI!Q263+[1]PIAT!Q262+[1]LASAM!Q263+[1]CARIG!Q263)</f>
        <v>0</v>
      </c>
      <c r="R263" s="139">
        <f t="shared" si="104"/>
        <v>0</v>
      </c>
      <c r="S263" s="138">
        <f t="shared" si="105"/>
        <v>0</v>
      </c>
      <c r="T263" s="91">
        <f>SUM('[1]SANCHEZ MIRA'!T263+[1]GONZAGA!T263+'[1]LAL-LO (2)'!T263+[1]ANDREWS!T263+[1]APARRI!T263+[1]PIAT!T262+[1]LASAM!T263+[1]CARIG!T263)</f>
        <v>0</v>
      </c>
      <c r="U263" s="91">
        <f>SUM('[1]SANCHEZ MIRA'!U263+[1]GONZAGA!U263+'[1]LAL-LO (2)'!U263+[1]ANDREWS!U263+[1]APARRI!U263+[1]PIAT!U262+[1]LASAM!U263+[1]CARIG!U263)</f>
        <v>0</v>
      </c>
      <c r="V263" s="91">
        <f>SUM('[1]SANCHEZ MIRA'!V263+[1]GONZAGA!V263+'[1]LAL-LO (2)'!V263+[1]ANDREWS!V263+[1]APARRI!V263+[1]PIAT!V262+[1]LASAM!V263+[1]CARIG!V263)</f>
        <v>0</v>
      </c>
      <c r="W263" s="140">
        <f t="shared" si="106"/>
        <v>0</v>
      </c>
      <c r="X263" s="141">
        <f t="shared" si="107"/>
        <v>0</v>
      </c>
      <c r="Y263" s="141">
        <f t="shared" si="108"/>
        <v>0</v>
      </c>
      <c r="Z263" s="103">
        <f>(VLOOKUP(B:B,[2]AppLists!M:O,3,FALSE))*$AB$2</f>
        <v>2490.8000000000002</v>
      </c>
      <c r="AA263" s="142">
        <f t="shared" si="109"/>
        <v>0</v>
      </c>
    </row>
    <row r="264" spans="1:27" ht="28.35" customHeight="1" x14ac:dyDescent="0.25">
      <c r="A264" s="133">
        <v>218</v>
      </c>
      <c r="B264" s="134" t="s">
        <v>526</v>
      </c>
      <c r="C264" s="135" t="s">
        <v>527</v>
      </c>
      <c r="D264" s="136" t="s">
        <v>369</v>
      </c>
      <c r="E264" s="91">
        <f>SUM('[1]SANCHEZ MIRA'!E264+[1]GONZAGA!E264+'[1]LAL-LO (2)'!E264+[1]ANDREWS!E264+[1]APARRI!E264+[1]PIAT!E263+[1]LASAM!E264+[1]CARIG!E264)</f>
        <v>0</v>
      </c>
      <c r="F264" s="91">
        <f>SUM('[1]SANCHEZ MIRA'!F264+[1]GONZAGA!F264+'[1]LAL-LO (2)'!F264+[1]ANDREWS!F264+[1]APARRI!F264+[1]PIAT!F263+[1]LASAM!F264+[1]CARIG!F264)</f>
        <v>0</v>
      </c>
      <c r="G264" s="91">
        <f>SUM('[1]SANCHEZ MIRA'!G264+[1]GONZAGA!G264+'[1]LAL-LO (2)'!G264+[1]ANDREWS!G264+[1]APARRI!G264+[1]PIAT!G263+[1]LASAM!G264+[1]CARIG!G264)</f>
        <v>0</v>
      </c>
      <c r="H264" s="137">
        <f t="shared" si="100"/>
        <v>0</v>
      </c>
      <c r="I264" s="138">
        <f t="shared" si="101"/>
        <v>0</v>
      </c>
      <c r="J264" s="91">
        <f>SUM('[1]SANCHEZ MIRA'!J264+[1]GONZAGA!J264+'[1]LAL-LO (2)'!J264+[1]ANDREWS!J264+[1]APARRI!J264+[1]PIAT!J263+[1]LASAM!J264+[1]CARIG!J264)</f>
        <v>0</v>
      </c>
      <c r="K264" s="91">
        <f>SUM('[1]SANCHEZ MIRA'!K264+[1]GONZAGA!K264+'[1]LAL-LO (2)'!K264+[1]ANDREWS!K264+[1]APARRI!K264+[1]PIAT!K263+[1]LASAM!K264+[1]CARIG!K264)</f>
        <v>0</v>
      </c>
      <c r="L264" s="91">
        <f>SUM('[1]SANCHEZ MIRA'!L264+[1]GONZAGA!L264+'[1]LAL-LO (2)'!L264+[1]ANDREWS!L264+[1]APARRI!L264+[1]PIAT!L263+[1]LASAM!L264+[1]CARIG!L264)</f>
        <v>0</v>
      </c>
      <c r="M264" s="139">
        <f t="shared" si="102"/>
        <v>0</v>
      </c>
      <c r="N264" s="138">
        <f t="shared" si="103"/>
        <v>0</v>
      </c>
      <c r="O264" s="91">
        <f>SUM('[1]SANCHEZ MIRA'!O264+[1]GONZAGA!O264+'[1]LAL-LO (2)'!O264+[1]ANDREWS!O264+[1]APARRI!O264+[1]PIAT!O263+[1]LASAM!O264+[1]CARIG!O264)</f>
        <v>0</v>
      </c>
      <c r="P264" s="91">
        <f>SUM('[1]SANCHEZ MIRA'!P264+[1]GONZAGA!P264+'[1]LAL-LO (2)'!P264+[1]ANDREWS!P264+[1]APARRI!P264+[1]PIAT!P263+[1]LASAM!P264+[1]CARIG!P264)</f>
        <v>0</v>
      </c>
      <c r="Q264" s="91">
        <f>SUM('[1]SANCHEZ MIRA'!Q264+[1]GONZAGA!Q264+'[1]LAL-LO (2)'!Q264+[1]ANDREWS!Q264+[1]APARRI!Q264+[1]PIAT!Q263+[1]LASAM!Q264+[1]CARIG!Q264)</f>
        <v>0</v>
      </c>
      <c r="R264" s="139">
        <f t="shared" si="104"/>
        <v>0</v>
      </c>
      <c r="S264" s="138">
        <f t="shared" si="105"/>
        <v>0</v>
      </c>
      <c r="T264" s="91">
        <f>SUM('[1]SANCHEZ MIRA'!T264+[1]GONZAGA!T264+'[1]LAL-LO (2)'!T264+[1]ANDREWS!T264+[1]APARRI!T264+[1]PIAT!T263+[1]LASAM!T264+[1]CARIG!T264)</f>
        <v>0</v>
      </c>
      <c r="U264" s="91">
        <f>SUM('[1]SANCHEZ MIRA'!U264+[1]GONZAGA!U264+'[1]LAL-LO (2)'!U264+[1]ANDREWS!U264+[1]APARRI!U264+[1]PIAT!U263+[1]LASAM!U264+[1]CARIG!U264)</f>
        <v>0</v>
      </c>
      <c r="V264" s="91">
        <f>SUM('[1]SANCHEZ MIRA'!V264+[1]GONZAGA!V264+'[1]LAL-LO (2)'!V264+[1]ANDREWS!V264+[1]APARRI!V264+[1]PIAT!V263+[1]LASAM!V264+[1]CARIG!V264)</f>
        <v>0</v>
      </c>
      <c r="W264" s="140">
        <f t="shared" si="106"/>
        <v>0</v>
      </c>
      <c r="X264" s="141">
        <f t="shared" si="107"/>
        <v>0</v>
      </c>
      <c r="Y264" s="141">
        <f t="shared" si="108"/>
        <v>0</v>
      </c>
      <c r="Z264" s="103">
        <f>(VLOOKUP(B:B,[2]AppLists!M:O,3,FALSE))*$AB$2</f>
        <v>2490.8000000000002</v>
      </c>
      <c r="AA264" s="142">
        <f t="shared" si="109"/>
        <v>0</v>
      </c>
    </row>
    <row r="265" spans="1:27" ht="28.35" customHeight="1" x14ac:dyDescent="0.25">
      <c r="A265" s="133">
        <v>219</v>
      </c>
      <c r="B265" s="134" t="s">
        <v>528</v>
      </c>
      <c r="C265" s="135" t="s">
        <v>529</v>
      </c>
      <c r="D265" s="136" t="s">
        <v>369</v>
      </c>
      <c r="E265" s="91">
        <f>SUM('[1]SANCHEZ MIRA'!E265+[1]GONZAGA!E265+'[1]LAL-LO (2)'!E265+[1]ANDREWS!E265+[1]APARRI!E265+[1]PIAT!E264+[1]LASAM!E265+[1]CARIG!E265)</f>
        <v>0</v>
      </c>
      <c r="F265" s="91">
        <f>SUM('[1]SANCHEZ MIRA'!F265+[1]GONZAGA!F265+'[1]LAL-LO (2)'!F265+[1]ANDREWS!F265+[1]APARRI!F265+[1]PIAT!F264+[1]LASAM!F265+[1]CARIG!F265)</f>
        <v>0</v>
      </c>
      <c r="G265" s="91">
        <f>SUM('[1]SANCHEZ MIRA'!G265+[1]GONZAGA!G265+'[1]LAL-LO (2)'!G265+[1]ANDREWS!G265+[1]APARRI!G265+[1]PIAT!G264+[1]LASAM!G265+[1]CARIG!G265)</f>
        <v>0</v>
      </c>
      <c r="H265" s="137">
        <f t="shared" si="100"/>
        <v>0</v>
      </c>
      <c r="I265" s="138">
        <f t="shared" si="101"/>
        <v>0</v>
      </c>
      <c r="J265" s="91">
        <f>SUM('[1]SANCHEZ MIRA'!J265+[1]GONZAGA!J265+'[1]LAL-LO (2)'!J265+[1]ANDREWS!J265+[1]APARRI!J265+[1]PIAT!J264+[1]LASAM!J265+[1]CARIG!J265)</f>
        <v>0</v>
      </c>
      <c r="K265" s="91">
        <f>SUM('[1]SANCHEZ MIRA'!K265+[1]GONZAGA!K265+'[1]LAL-LO (2)'!K265+[1]ANDREWS!K265+[1]APARRI!K265+[1]PIAT!K264+[1]LASAM!K265+[1]CARIG!K265)</f>
        <v>0</v>
      </c>
      <c r="L265" s="91">
        <f>SUM('[1]SANCHEZ MIRA'!L265+[1]GONZAGA!L265+'[1]LAL-LO (2)'!L265+[1]ANDREWS!L265+[1]APARRI!L265+[1]PIAT!L264+[1]LASAM!L265+[1]CARIG!L265)</f>
        <v>0</v>
      </c>
      <c r="M265" s="139">
        <f t="shared" si="102"/>
        <v>0</v>
      </c>
      <c r="N265" s="138">
        <f t="shared" si="103"/>
        <v>0</v>
      </c>
      <c r="O265" s="91">
        <f>SUM('[1]SANCHEZ MIRA'!O265+[1]GONZAGA!O265+'[1]LAL-LO (2)'!O265+[1]ANDREWS!O265+[1]APARRI!O265+[1]PIAT!O264+[1]LASAM!O265+[1]CARIG!O265)</f>
        <v>0</v>
      </c>
      <c r="P265" s="91">
        <f>SUM('[1]SANCHEZ MIRA'!P265+[1]GONZAGA!P265+'[1]LAL-LO (2)'!P265+[1]ANDREWS!P265+[1]APARRI!P265+[1]PIAT!P264+[1]LASAM!P265+[1]CARIG!P265)</f>
        <v>0</v>
      </c>
      <c r="Q265" s="91">
        <f>SUM('[1]SANCHEZ MIRA'!Q265+[1]GONZAGA!Q265+'[1]LAL-LO (2)'!Q265+[1]ANDREWS!Q265+[1]APARRI!Q265+[1]PIAT!Q264+[1]LASAM!Q265+[1]CARIG!Q265)</f>
        <v>0</v>
      </c>
      <c r="R265" s="139">
        <f t="shared" si="104"/>
        <v>0</v>
      </c>
      <c r="S265" s="138">
        <f t="shared" si="105"/>
        <v>0</v>
      </c>
      <c r="T265" s="91">
        <f>SUM('[1]SANCHEZ MIRA'!T265+[1]GONZAGA!T265+'[1]LAL-LO (2)'!T265+[1]ANDREWS!T265+[1]APARRI!T265+[1]PIAT!T264+[1]LASAM!T265+[1]CARIG!T265)</f>
        <v>0</v>
      </c>
      <c r="U265" s="91">
        <f>SUM('[1]SANCHEZ MIRA'!U265+[1]GONZAGA!U265+'[1]LAL-LO (2)'!U265+[1]ANDREWS!U265+[1]APARRI!U265+[1]PIAT!U264+[1]LASAM!U265+[1]CARIG!U265)</f>
        <v>0</v>
      </c>
      <c r="V265" s="91">
        <f>SUM('[1]SANCHEZ MIRA'!V265+[1]GONZAGA!V265+'[1]LAL-LO (2)'!V265+[1]ANDREWS!V265+[1]APARRI!V265+[1]PIAT!V264+[1]LASAM!V265+[1]CARIG!V265)</f>
        <v>0</v>
      </c>
      <c r="W265" s="140">
        <f t="shared" si="106"/>
        <v>0</v>
      </c>
      <c r="X265" s="141">
        <f t="shared" si="107"/>
        <v>0</v>
      </c>
      <c r="Y265" s="141">
        <f t="shared" si="108"/>
        <v>0</v>
      </c>
      <c r="Z265" s="103">
        <f>(VLOOKUP(B:B,[2]AppLists!M:O,3,FALSE))*$AB$2</f>
        <v>2490.8000000000002</v>
      </c>
      <c r="AA265" s="142">
        <f t="shared" si="109"/>
        <v>0</v>
      </c>
    </row>
    <row r="266" spans="1:27" ht="28.35" customHeight="1" x14ac:dyDescent="0.25">
      <c r="A266" s="133">
        <v>220</v>
      </c>
      <c r="B266" s="134" t="s">
        <v>530</v>
      </c>
      <c r="C266" s="135" t="s">
        <v>531</v>
      </c>
      <c r="D266" s="136" t="s">
        <v>369</v>
      </c>
      <c r="E266" s="91">
        <f>SUM('[1]SANCHEZ MIRA'!E266+[1]GONZAGA!E266+'[1]LAL-LO (2)'!E266+[1]ANDREWS!E266+[1]APARRI!E266+[1]PIAT!E265+[1]LASAM!E266+[1]CARIG!E266)</f>
        <v>0</v>
      </c>
      <c r="F266" s="91">
        <f>SUM('[1]SANCHEZ MIRA'!F266+[1]GONZAGA!F266+'[1]LAL-LO (2)'!F266+[1]ANDREWS!F266+[1]APARRI!F266+[1]PIAT!F265+[1]LASAM!F266+[1]CARIG!F266)</f>
        <v>0</v>
      </c>
      <c r="G266" s="91">
        <f>SUM('[1]SANCHEZ MIRA'!G266+[1]GONZAGA!G266+'[1]LAL-LO (2)'!G266+[1]ANDREWS!G266+[1]APARRI!G266+[1]PIAT!G265+[1]LASAM!G266+[1]CARIG!G266)</f>
        <v>0</v>
      </c>
      <c r="H266" s="137">
        <f t="shared" si="100"/>
        <v>0</v>
      </c>
      <c r="I266" s="138">
        <f t="shared" si="101"/>
        <v>0</v>
      </c>
      <c r="J266" s="91">
        <f>SUM('[1]SANCHEZ MIRA'!J266+[1]GONZAGA!J266+'[1]LAL-LO (2)'!J266+[1]ANDREWS!J266+[1]APARRI!J266+[1]PIAT!J265+[1]LASAM!J266+[1]CARIG!J266)</f>
        <v>0</v>
      </c>
      <c r="K266" s="91">
        <f>SUM('[1]SANCHEZ MIRA'!K266+[1]GONZAGA!K266+'[1]LAL-LO (2)'!K266+[1]ANDREWS!K266+[1]APARRI!K266+[1]PIAT!K265+[1]LASAM!K266+[1]CARIG!K266)</f>
        <v>0</v>
      </c>
      <c r="L266" s="91">
        <f>SUM('[1]SANCHEZ MIRA'!L266+[1]GONZAGA!L266+'[1]LAL-LO (2)'!L266+[1]ANDREWS!L266+[1]APARRI!L266+[1]PIAT!L265+[1]LASAM!L266+[1]CARIG!L266)</f>
        <v>0</v>
      </c>
      <c r="M266" s="139">
        <f t="shared" si="102"/>
        <v>0</v>
      </c>
      <c r="N266" s="138">
        <f t="shared" si="103"/>
        <v>0</v>
      </c>
      <c r="O266" s="91">
        <f>SUM('[1]SANCHEZ MIRA'!O266+[1]GONZAGA!O266+'[1]LAL-LO (2)'!O266+[1]ANDREWS!O266+[1]APARRI!O266+[1]PIAT!O265+[1]LASAM!O266+[1]CARIG!O266)</f>
        <v>0</v>
      </c>
      <c r="P266" s="91">
        <f>SUM('[1]SANCHEZ MIRA'!P266+[1]GONZAGA!P266+'[1]LAL-LO (2)'!P266+[1]ANDREWS!P266+[1]APARRI!P266+[1]PIAT!P265+[1]LASAM!P266+[1]CARIG!P266)</f>
        <v>0</v>
      </c>
      <c r="Q266" s="91">
        <f>SUM('[1]SANCHEZ MIRA'!Q266+[1]GONZAGA!Q266+'[1]LAL-LO (2)'!Q266+[1]ANDREWS!Q266+[1]APARRI!Q266+[1]PIAT!Q265+[1]LASAM!Q266+[1]CARIG!Q266)</f>
        <v>0</v>
      </c>
      <c r="R266" s="139">
        <f t="shared" si="104"/>
        <v>0</v>
      </c>
      <c r="S266" s="138">
        <f t="shared" si="105"/>
        <v>0</v>
      </c>
      <c r="T266" s="91">
        <f>SUM('[1]SANCHEZ MIRA'!T266+[1]GONZAGA!T266+'[1]LAL-LO (2)'!T266+[1]ANDREWS!T266+[1]APARRI!T266+[1]PIAT!T265+[1]LASAM!T266+[1]CARIG!T266)</f>
        <v>0</v>
      </c>
      <c r="U266" s="91">
        <f>SUM('[1]SANCHEZ MIRA'!U266+[1]GONZAGA!U266+'[1]LAL-LO (2)'!U266+[1]ANDREWS!U266+[1]APARRI!U266+[1]PIAT!U265+[1]LASAM!U266+[1]CARIG!U266)</f>
        <v>0</v>
      </c>
      <c r="V266" s="91">
        <f>SUM('[1]SANCHEZ MIRA'!V266+[1]GONZAGA!V266+'[1]LAL-LO (2)'!V266+[1]ANDREWS!V266+[1]APARRI!V266+[1]PIAT!V265+[1]LASAM!V266+[1]CARIG!V266)</f>
        <v>0</v>
      </c>
      <c r="W266" s="140">
        <f t="shared" si="106"/>
        <v>0</v>
      </c>
      <c r="X266" s="141">
        <f t="shared" si="107"/>
        <v>0</v>
      </c>
      <c r="Y266" s="141">
        <f t="shared" si="108"/>
        <v>0</v>
      </c>
      <c r="Z266" s="103">
        <f>(VLOOKUP(B:B,[2]AppLists!M:O,3,FALSE))*$AB$2</f>
        <v>2854.8</v>
      </c>
      <c r="AA266" s="142">
        <f t="shared" si="109"/>
        <v>0</v>
      </c>
    </row>
    <row r="267" spans="1:27" ht="28.35" customHeight="1" x14ac:dyDescent="0.25">
      <c r="A267" s="133">
        <v>221</v>
      </c>
      <c r="B267" s="134" t="s">
        <v>532</v>
      </c>
      <c r="C267" s="135" t="s">
        <v>533</v>
      </c>
      <c r="D267" s="136" t="s">
        <v>369</v>
      </c>
      <c r="E267" s="91">
        <f>SUM('[1]SANCHEZ MIRA'!E267+[1]GONZAGA!E267+'[1]LAL-LO (2)'!E267+[1]ANDREWS!E267+[1]APARRI!E267+[1]PIAT!E266+[1]LASAM!E267+[1]CARIG!E267)</f>
        <v>0</v>
      </c>
      <c r="F267" s="91">
        <f>SUM('[1]SANCHEZ MIRA'!F267+[1]GONZAGA!F267+'[1]LAL-LO (2)'!F267+[1]ANDREWS!F267+[1]APARRI!F267+[1]PIAT!F266+[1]LASAM!F267+[1]CARIG!F267)</f>
        <v>0</v>
      </c>
      <c r="G267" s="91">
        <f>SUM('[1]SANCHEZ MIRA'!G267+[1]GONZAGA!G267+'[1]LAL-LO (2)'!G267+[1]ANDREWS!G267+[1]APARRI!G267+[1]PIAT!G266+[1]LASAM!G267+[1]CARIG!G267)</f>
        <v>0</v>
      </c>
      <c r="H267" s="137">
        <f t="shared" si="100"/>
        <v>0</v>
      </c>
      <c r="I267" s="138">
        <f t="shared" si="101"/>
        <v>0</v>
      </c>
      <c r="J267" s="91">
        <f>SUM('[1]SANCHEZ MIRA'!J267+[1]GONZAGA!J267+'[1]LAL-LO (2)'!J267+[1]ANDREWS!J267+[1]APARRI!J267+[1]PIAT!J266+[1]LASAM!J267+[1]CARIG!J267)</f>
        <v>0</v>
      </c>
      <c r="K267" s="91">
        <f>SUM('[1]SANCHEZ MIRA'!K267+[1]GONZAGA!K267+'[1]LAL-LO (2)'!K267+[1]ANDREWS!K267+[1]APARRI!K267+[1]PIAT!K266+[1]LASAM!K267+[1]CARIG!K267)</f>
        <v>0</v>
      </c>
      <c r="L267" s="91">
        <f>SUM('[1]SANCHEZ MIRA'!L267+[1]GONZAGA!L267+'[1]LAL-LO (2)'!L267+[1]ANDREWS!L267+[1]APARRI!L267+[1]PIAT!L266+[1]LASAM!L267+[1]CARIG!L267)</f>
        <v>0</v>
      </c>
      <c r="M267" s="139">
        <f t="shared" si="102"/>
        <v>0</v>
      </c>
      <c r="N267" s="138">
        <f t="shared" si="103"/>
        <v>0</v>
      </c>
      <c r="O267" s="91">
        <f>SUM('[1]SANCHEZ MIRA'!O267+[1]GONZAGA!O267+'[1]LAL-LO (2)'!O267+[1]ANDREWS!O267+[1]APARRI!O267+[1]PIAT!O266+[1]LASAM!O267+[1]CARIG!O267)</f>
        <v>0</v>
      </c>
      <c r="P267" s="91">
        <f>SUM('[1]SANCHEZ MIRA'!P267+[1]GONZAGA!P267+'[1]LAL-LO (2)'!P267+[1]ANDREWS!P267+[1]APARRI!P267+[1]PIAT!P266+[1]LASAM!P267+[1]CARIG!P267)</f>
        <v>0</v>
      </c>
      <c r="Q267" s="91">
        <f>SUM('[1]SANCHEZ MIRA'!Q267+[1]GONZAGA!Q267+'[1]LAL-LO (2)'!Q267+[1]ANDREWS!Q267+[1]APARRI!Q267+[1]PIAT!Q266+[1]LASAM!Q267+[1]CARIG!Q267)</f>
        <v>0</v>
      </c>
      <c r="R267" s="139">
        <f t="shared" si="104"/>
        <v>0</v>
      </c>
      <c r="S267" s="138">
        <f t="shared" si="105"/>
        <v>0</v>
      </c>
      <c r="T267" s="91">
        <f>SUM('[1]SANCHEZ MIRA'!T267+[1]GONZAGA!T267+'[1]LAL-LO (2)'!T267+[1]ANDREWS!T267+[1]APARRI!T267+[1]PIAT!T266+[1]LASAM!T267+[1]CARIG!T267)</f>
        <v>0</v>
      </c>
      <c r="U267" s="91">
        <f>SUM('[1]SANCHEZ MIRA'!U267+[1]GONZAGA!U267+'[1]LAL-LO (2)'!U267+[1]ANDREWS!U267+[1]APARRI!U267+[1]PIAT!U266+[1]LASAM!U267+[1]CARIG!U267)</f>
        <v>0</v>
      </c>
      <c r="V267" s="91">
        <f>SUM('[1]SANCHEZ MIRA'!V267+[1]GONZAGA!V267+'[1]LAL-LO (2)'!V267+[1]ANDREWS!V267+[1]APARRI!V267+[1]PIAT!V266+[1]LASAM!V267+[1]CARIG!V267)</f>
        <v>0</v>
      </c>
      <c r="W267" s="140">
        <f t="shared" si="106"/>
        <v>0</v>
      </c>
      <c r="X267" s="141">
        <f t="shared" si="107"/>
        <v>0</v>
      </c>
      <c r="Y267" s="141">
        <f t="shared" si="108"/>
        <v>0</v>
      </c>
      <c r="Z267" s="103">
        <f>(VLOOKUP(B:B,[2]AppLists!M:O,3,FALSE))*$AB$2</f>
        <v>3010.8</v>
      </c>
      <c r="AA267" s="142">
        <f t="shared" si="109"/>
        <v>0</v>
      </c>
    </row>
    <row r="268" spans="1:27" ht="28.35" customHeight="1" x14ac:dyDescent="0.25">
      <c r="A268" s="133">
        <v>222</v>
      </c>
      <c r="B268" s="134" t="s">
        <v>534</v>
      </c>
      <c r="C268" s="135" t="s">
        <v>535</v>
      </c>
      <c r="D268" s="136" t="s">
        <v>369</v>
      </c>
      <c r="E268" s="91">
        <f>SUM('[1]SANCHEZ MIRA'!E268+[1]GONZAGA!E268+'[1]LAL-LO (2)'!E268+[1]ANDREWS!E268+[1]APARRI!E268+[1]PIAT!E267+[1]LASAM!E268+[1]CARIG!E268)</f>
        <v>0</v>
      </c>
      <c r="F268" s="91">
        <f>SUM('[1]SANCHEZ MIRA'!F268+[1]GONZAGA!F268+'[1]LAL-LO (2)'!F268+[1]ANDREWS!F268+[1]APARRI!F268+[1]PIAT!F267+[1]LASAM!F268+[1]CARIG!F268)</f>
        <v>0</v>
      </c>
      <c r="G268" s="91">
        <f>SUM('[1]SANCHEZ MIRA'!G268+[1]GONZAGA!G268+'[1]LAL-LO (2)'!G268+[1]ANDREWS!G268+[1]APARRI!G268+[1]PIAT!G267+[1]LASAM!G268+[1]CARIG!G268)</f>
        <v>0</v>
      </c>
      <c r="H268" s="137">
        <f t="shared" si="100"/>
        <v>0</v>
      </c>
      <c r="I268" s="138">
        <f t="shared" si="101"/>
        <v>0</v>
      </c>
      <c r="J268" s="91">
        <f>SUM('[1]SANCHEZ MIRA'!J268+[1]GONZAGA!J268+'[1]LAL-LO (2)'!J268+[1]ANDREWS!J268+[1]APARRI!J268+[1]PIAT!J267+[1]LASAM!J268+[1]CARIG!J268)</f>
        <v>0</v>
      </c>
      <c r="K268" s="91">
        <f>SUM('[1]SANCHEZ MIRA'!K268+[1]GONZAGA!K268+'[1]LAL-LO (2)'!K268+[1]ANDREWS!K268+[1]APARRI!K268+[1]PIAT!K267+[1]LASAM!K268+[1]CARIG!K268)</f>
        <v>0</v>
      </c>
      <c r="L268" s="91">
        <f>SUM('[1]SANCHEZ MIRA'!L268+[1]GONZAGA!L268+'[1]LAL-LO (2)'!L268+[1]ANDREWS!L268+[1]APARRI!L268+[1]PIAT!L267+[1]LASAM!L268+[1]CARIG!L268)</f>
        <v>0</v>
      </c>
      <c r="M268" s="139">
        <f t="shared" si="102"/>
        <v>0</v>
      </c>
      <c r="N268" s="138">
        <f t="shared" si="103"/>
        <v>0</v>
      </c>
      <c r="O268" s="91">
        <f>SUM('[1]SANCHEZ MIRA'!O268+[1]GONZAGA!O268+'[1]LAL-LO (2)'!O268+[1]ANDREWS!O268+[1]APARRI!O268+[1]PIAT!O267+[1]LASAM!O268+[1]CARIG!O268)</f>
        <v>0</v>
      </c>
      <c r="P268" s="91">
        <f>SUM('[1]SANCHEZ MIRA'!P268+[1]GONZAGA!P268+'[1]LAL-LO (2)'!P268+[1]ANDREWS!P268+[1]APARRI!P268+[1]PIAT!P267+[1]LASAM!P268+[1]CARIG!P268)</f>
        <v>0</v>
      </c>
      <c r="Q268" s="91">
        <f>SUM('[1]SANCHEZ MIRA'!Q268+[1]GONZAGA!Q268+'[1]LAL-LO (2)'!Q268+[1]ANDREWS!Q268+[1]APARRI!Q268+[1]PIAT!Q267+[1]LASAM!Q268+[1]CARIG!Q268)</f>
        <v>0</v>
      </c>
      <c r="R268" s="139">
        <f t="shared" si="104"/>
        <v>0</v>
      </c>
      <c r="S268" s="138">
        <f t="shared" si="105"/>
        <v>0</v>
      </c>
      <c r="T268" s="91">
        <f>SUM('[1]SANCHEZ MIRA'!T268+[1]GONZAGA!T268+'[1]LAL-LO (2)'!T268+[1]ANDREWS!T268+[1]APARRI!T268+[1]PIAT!T267+[1]LASAM!T268+[1]CARIG!T268)</f>
        <v>0</v>
      </c>
      <c r="U268" s="91">
        <f>SUM('[1]SANCHEZ MIRA'!U268+[1]GONZAGA!U268+'[1]LAL-LO (2)'!U268+[1]ANDREWS!U268+[1]APARRI!U268+[1]PIAT!U267+[1]LASAM!U268+[1]CARIG!U268)</f>
        <v>0</v>
      </c>
      <c r="V268" s="91">
        <f>SUM('[1]SANCHEZ MIRA'!V268+[1]GONZAGA!V268+'[1]LAL-LO (2)'!V268+[1]ANDREWS!V268+[1]APARRI!V268+[1]PIAT!V267+[1]LASAM!V268+[1]CARIG!V268)</f>
        <v>0</v>
      </c>
      <c r="W268" s="140">
        <f t="shared" si="106"/>
        <v>0</v>
      </c>
      <c r="X268" s="141">
        <f t="shared" si="107"/>
        <v>0</v>
      </c>
      <c r="Y268" s="141">
        <f t="shared" si="108"/>
        <v>0</v>
      </c>
      <c r="Z268" s="103">
        <f>(VLOOKUP(B:B,[2]AppLists!M:O,3,FALSE))*$AB$2</f>
        <v>3010.8</v>
      </c>
      <c r="AA268" s="142">
        <f t="shared" si="109"/>
        <v>0</v>
      </c>
    </row>
    <row r="269" spans="1:27" ht="28.35" customHeight="1" x14ac:dyDescent="0.25">
      <c r="A269" s="133">
        <v>223</v>
      </c>
      <c r="B269" s="134" t="s">
        <v>536</v>
      </c>
      <c r="C269" s="135" t="s">
        <v>537</v>
      </c>
      <c r="D269" s="136" t="s">
        <v>369</v>
      </c>
      <c r="E269" s="91">
        <f>SUM('[1]SANCHEZ MIRA'!E269+[1]GONZAGA!E269+'[1]LAL-LO (2)'!E269+[1]ANDREWS!E269+[1]APARRI!E269+[1]PIAT!E268+[1]LASAM!E269+[1]CARIG!E269)</f>
        <v>0</v>
      </c>
      <c r="F269" s="91">
        <f>SUM('[1]SANCHEZ MIRA'!F269+[1]GONZAGA!F269+'[1]LAL-LO (2)'!F269+[1]ANDREWS!F269+[1]APARRI!F269+[1]PIAT!F268+[1]LASAM!F269+[1]CARIG!F269)</f>
        <v>0</v>
      </c>
      <c r="G269" s="91">
        <f>SUM('[1]SANCHEZ MIRA'!G269+[1]GONZAGA!G269+'[1]LAL-LO (2)'!G269+[1]ANDREWS!G269+[1]APARRI!G269+[1]PIAT!G268+[1]LASAM!G269+[1]CARIG!G269)</f>
        <v>0</v>
      </c>
      <c r="H269" s="137">
        <f t="shared" si="100"/>
        <v>0</v>
      </c>
      <c r="I269" s="138">
        <f t="shared" si="101"/>
        <v>0</v>
      </c>
      <c r="J269" s="91">
        <f>SUM('[1]SANCHEZ MIRA'!J269+[1]GONZAGA!J269+'[1]LAL-LO (2)'!J269+[1]ANDREWS!J269+[1]APARRI!J269+[1]PIAT!J268+[1]LASAM!J269+[1]CARIG!J269)</f>
        <v>0</v>
      </c>
      <c r="K269" s="91">
        <f>SUM('[1]SANCHEZ MIRA'!K269+[1]GONZAGA!K269+'[1]LAL-LO (2)'!K269+[1]ANDREWS!K269+[1]APARRI!K269+[1]PIAT!K268+[1]LASAM!K269+[1]CARIG!K269)</f>
        <v>0</v>
      </c>
      <c r="L269" s="91">
        <f>SUM('[1]SANCHEZ MIRA'!L269+[1]GONZAGA!L269+'[1]LAL-LO (2)'!L269+[1]ANDREWS!L269+[1]APARRI!L269+[1]PIAT!L268+[1]LASAM!L269+[1]CARIG!L269)</f>
        <v>0</v>
      </c>
      <c r="M269" s="139">
        <f t="shared" si="102"/>
        <v>0</v>
      </c>
      <c r="N269" s="138">
        <f t="shared" si="103"/>
        <v>0</v>
      </c>
      <c r="O269" s="91">
        <f>SUM('[1]SANCHEZ MIRA'!O269+[1]GONZAGA!O269+'[1]LAL-LO (2)'!O269+[1]ANDREWS!O269+[1]APARRI!O269+[1]PIAT!O268+[1]LASAM!O269+[1]CARIG!O269)</f>
        <v>0</v>
      </c>
      <c r="P269" s="91">
        <f>SUM('[1]SANCHEZ MIRA'!P269+[1]GONZAGA!P269+'[1]LAL-LO (2)'!P269+[1]ANDREWS!P269+[1]APARRI!P269+[1]PIAT!P268+[1]LASAM!P269+[1]CARIG!P269)</f>
        <v>0</v>
      </c>
      <c r="Q269" s="91">
        <f>SUM('[1]SANCHEZ MIRA'!Q269+[1]GONZAGA!Q269+'[1]LAL-LO (2)'!Q269+[1]ANDREWS!Q269+[1]APARRI!Q269+[1]PIAT!Q268+[1]LASAM!Q269+[1]CARIG!Q269)</f>
        <v>0</v>
      </c>
      <c r="R269" s="139">
        <f t="shared" si="104"/>
        <v>0</v>
      </c>
      <c r="S269" s="138">
        <f t="shared" si="105"/>
        <v>0</v>
      </c>
      <c r="T269" s="91">
        <f>SUM('[1]SANCHEZ MIRA'!T269+[1]GONZAGA!T269+'[1]LAL-LO (2)'!T269+[1]ANDREWS!T269+[1]APARRI!T269+[1]PIAT!T268+[1]LASAM!T269+[1]CARIG!T269)</f>
        <v>0</v>
      </c>
      <c r="U269" s="91">
        <f>SUM('[1]SANCHEZ MIRA'!U269+[1]GONZAGA!U269+'[1]LAL-LO (2)'!U269+[1]ANDREWS!U269+[1]APARRI!U269+[1]PIAT!U268+[1]LASAM!U269+[1]CARIG!U269)</f>
        <v>0</v>
      </c>
      <c r="V269" s="91">
        <f>SUM('[1]SANCHEZ MIRA'!V269+[1]GONZAGA!V269+'[1]LAL-LO (2)'!V269+[1]ANDREWS!V269+[1]APARRI!V269+[1]PIAT!V268+[1]LASAM!V269+[1]CARIG!V269)</f>
        <v>0</v>
      </c>
      <c r="W269" s="140">
        <f t="shared" si="106"/>
        <v>0</v>
      </c>
      <c r="X269" s="141">
        <f t="shared" si="107"/>
        <v>0</v>
      </c>
      <c r="Y269" s="141">
        <f t="shared" si="108"/>
        <v>0</v>
      </c>
      <c r="Z269" s="103">
        <f>(VLOOKUP(B:B,[2]AppLists!M:O,3,FALSE))*$AB$2</f>
        <v>3010.8</v>
      </c>
      <c r="AA269" s="142">
        <f t="shared" si="109"/>
        <v>0</v>
      </c>
    </row>
    <row r="270" spans="1:27" ht="28.35" customHeight="1" x14ac:dyDescent="0.25">
      <c r="A270" s="133">
        <v>224</v>
      </c>
      <c r="B270" s="134" t="s">
        <v>538</v>
      </c>
      <c r="C270" s="135" t="s">
        <v>539</v>
      </c>
      <c r="D270" s="136" t="s">
        <v>369</v>
      </c>
      <c r="E270" s="91">
        <f>SUM('[1]SANCHEZ MIRA'!E270+[1]GONZAGA!E270+'[1]LAL-LO (2)'!E270+[1]ANDREWS!E270+[1]APARRI!E270+[1]PIAT!E269+[1]LASAM!E270+[1]CARIG!E270)</f>
        <v>0</v>
      </c>
      <c r="F270" s="91">
        <f>SUM('[1]SANCHEZ MIRA'!F270+[1]GONZAGA!F270+'[1]LAL-LO (2)'!F270+[1]ANDREWS!F270+[1]APARRI!F270+[1]PIAT!F269+[1]LASAM!F270+[1]CARIG!F270)</f>
        <v>0</v>
      </c>
      <c r="G270" s="91">
        <f>SUM('[1]SANCHEZ MIRA'!G270+[1]GONZAGA!G270+'[1]LAL-LO (2)'!G270+[1]ANDREWS!G270+[1]APARRI!G270+[1]PIAT!G269+[1]LASAM!G270+[1]CARIG!G270)</f>
        <v>0</v>
      </c>
      <c r="H270" s="137">
        <f t="shared" si="100"/>
        <v>0</v>
      </c>
      <c r="I270" s="138">
        <f t="shared" si="101"/>
        <v>0</v>
      </c>
      <c r="J270" s="91">
        <f>SUM('[1]SANCHEZ MIRA'!J270+[1]GONZAGA!J270+'[1]LAL-LO (2)'!J270+[1]ANDREWS!J270+[1]APARRI!J270+[1]PIAT!J269+[1]LASAM!J270+[1]CARIG!J270)</f>
        <v>0</v>
      </c>
      <c r="K270" s="91">
        <f>SUM('[1]SANCHEZ MIRA'!K270+[1]GONZAGA!K270+'[1]LAL-LO (2)'!K270+[1]ANDREWS!K270+[1]APARRI!K270+[1]PIAT!K269+[1]LASAM!K270+[1]CARIG!K270)</f>
        <v>0</v>
      </c>
      <c r="L270" s="91">
        <f>SUM('[1]SANCHEZ MIRA'!L270+[1]GONZAGA!L270+'[1]LAL-LO (2)'!L270+[1]ANDREWS!L270+[1]APARRI!L270+[1]PIAT!L269+[1]LASAM!L270+[1]CARIG!L270)</f>
        <v>0</v>
      </c>
      <c r="M270" s="139">
        <f t="shared" si="102"/>
        <v>0</v>
      </c>
      <c r="N270" s="138">
        <f t="shared" si="103"/>
        <v>0</v>
      </c>
      <c r="O270" s="91">
        <f>SUM('[1]SANCHEZ MIRA'!O270+[1]GONZAGA!O270+'[1]LAL-LO (2)'!O270+[1]ANDREWS!O270+[1]APARRI!O270+[1]PIAT!O269+[1]LASAM!O270+[1]CARIG!O270)</f>
        <v>0</v>
      </c>
      <c r="P270" s="91">
        <f>SUM('[1]SANCHEZ MIRA'!P270+[1]GONZAGA!P270+'[1]LAL-LO (2)'!P270+[1]ANDREWS!P270+[1]APARRI!P270+[1]PIAT!P269+[1]LASAM!P270+[1]CARIG!P270)</f>
        <v>0</v>
      </c>
      <c r="Q270" s="91">
        <f>SUM('[1]SANCHEZ MIRA'!Q270+[1]GONZAGA!Q270+'[1]LAL-LO (2)'!Q270+[1]ANDREWS!Q270+[1]APARRI!Q270+[1]PIAT!Q269+[1]LASAM!Q270+[1]CARIG!Q270)</f>
        <v>0</v>
      </c>
      <c r="R270" s="139">
        <f t="shared" si="104"/>
        <v>0</v>
      </c>
      <c r="S270" s="138">
        <f t="shared" si="105"/>
        <v>0</v>
      </c>
      <c r="T270" s="91">
        <f>SUM('[1]SANCHEZ MIRA'!T270+[1]GONZAGA!T270+'[1]LAL-LO (2)'!T270+[1]ANDREWS!T270+[1]APARRI!T270+[1]PIAT!T269+[1]LASAM!T270+[1]CARIG!T270)</f>
        <v>0</v>
      </c>
      <c r="U270" s="91">
        <f>SUM('[1]SANCHEZ MIRA'!U270+[1]GONZAGA!U270+'[1]LAL-LO (2)'!U270+[1]ANDREWS!U270+[1]APARRI!U270+[1]PIAT!U269+[1]LASAM!U270+[1]CARIG!U270)</f>
        <v>0</v>
      </c>
      <c r="V270" s="91">
        <f>SUM('[1]SANCHEZ MIRA'!V270+[1]GONZAGA!V270+'[1]LAL-LO (2)'!V270+[1]ANDREWS!V270+[1]APARRI!V270+[1]PIAT!V269+[1]LASAM!V270+[1]CARIG!V270)</f>
        <v>0</v>
      </c>
      <c r="W270" s="140">
        <f t="shared" si="106"/>
        <v>0</v>
      </c>
      <c r="X270" s="141">
        <f t="shared" si="107"/>
        <v>0</v>
      </c>
      <c r="Y270" s="141">
        <f t="shared" si="108"/>
        <v>0</v>
      </c>
      <c r="Z270" s="103">
        <f>(VLOOKUP(B:B,[2]AppLists!M:O,3,FALSE))*$AB$2</f>
        <v>7690.8</v>
      </c>
      <c r="AA270" s="142">
        <f t="shared" si="109"/>
        <v>0</v>
      </c>
    </row>
    <row r="271" spans="1:27" ht="28.35" customHeight="1" x14ac:dyDescent="0.25">
      <c r="A271" s="133">
        <v>225</v>
      </c>
      <c r="B271" s="134" t="s">
        <v>540</v>
      </c>
      <c r="C271" s="135" t="s">
        <v>541</v>
      </c>
      <c r="D271" s="136" t="s">
        <v>369</v>
      </c>
      <c r="E271" s="91">
        <f>SUM('[1]SANCHEZ MIRA'!E271+[1]GONZAGA!E271+'[1]LAL-LO (2)'!E271+[1]ANDREWS!E271+[1]APARRI!E271+[1]PIAT!E270+[1]LASAM!E271+[1]CARIG!E271)</f>
        <v>0</v>
      </c>
      <c r="F271" s="91">
        <f>SUM('[1]SANCHEZ MIRA'!F271+[1]GONZAGA!F271+'[1]LAL-LO (2)'!F271+[1]ANDREWS!F271+[1]APARRI!F271+[1]PIAT!F270+[1]LASAM!F271+[1]CARIG!F271)</f>
        <v>0</v>
      </c>
      <c r="G271" s="91">
        <f>SUM('[1]SANCHEZ MIRA'!G271+[1]GONZAGA!G271+'[1]LAL-LO (2)'!G271+[1]ANDREWS!G271+[1]APARRI!G271+[1]PIAT!G270+[1]LASAM!G271+[1]CARIG!G271)</f>
        <v>0</v>
      </c>
      <c r="H271" s="137">
        <f t="shared" si="100"/>
        <v>0</v>
      </c>
      <c r="I271" s="138">
        <f t="shared" si="101"/>
        <v>0</v>
      </c>
      <c r="J271" s="91">
        <f>SUM('[1]SANCHEZ MIRA'!J271+[1]GONZAGA!J271+'[1]LAL-LO (2)'!J271+[1]ANDREWS!J271+[1]APARRI!J271+[1]PIAT!J270+[1]LASAM!J271+[1]CARIG!J271)</f>
        <v>0</v>
      </c>
      <c r="K271" s="91">
        <f>SUM('[1]SANCHEZ MIRA'!K271+[1]GONZAGA!K271+'[1]LAL-LO (2)'!K271+[1]ANDREWS!K271+[1]APARRI!K271+[1]PIAT!K270+[1]LASAM!K271+[1]CARIG!K271)</f>
        <v>0</v>
      </c>
      <c r="L271" s="91">
        <f>SUM('[1]SANCHEZ MIRA'!L271+[1]GONZAGA!L271+'[1]LAL-LO (2)'!L271+[1]ANDREWS!L271+[1]APARRI!L271+[1]PIAT!L270+[1]LASAM!L271+[1]CARIG!L271)</f>
        <v>0</v>
      </c>
      <c r="M271" s="139">
        <f t="shared" si="102"/>
        <v>0</v>
      </c>
      <c r="N271" s="138">
        <f t="shared" si="103"/>
        <v>0</v>
      </c>
      <c r="O271" s="91">
        <f>SUM('[1]SANCHEZ MIRA'!O271+[1]GONZAGA!O271+'[1]LAL-LO (2)'!O271+[1]ANDREWS!O271+[1]APARRI!O271+[1]PIAT!O270+[1]LASAM!O271+[1]CARIG!O271)</f>
        <v>0</v>
      </c>
      <c r="P271" s="91">
        <f>SUM('[1]SANCHEZ MIRA'!P271+[1]GONZAGA!P271+'[1]LAL-LO (2)'!P271+[1]ANDREWS!P271+[1]APARRI!P271+[1]PIAT!P270+[1]LASAM!P271+[1]CARIG!P271)</f>
        <v>0</v>
      </c>
      <c r="Q271" s="91">
        <f>SUM('[1]SANCHEZ MIRA'!Q271+[1]GONZAGA!Q271+'[1]LAL-LO (2)'!Q271+[1]ANDREWS!Q271+[1]APARRI!Q271+[1]PIAT!Q270+[1]LASAM!Q271+[1]CARIG!Q271)</f>
        <v>0</v>
      </c>
      <c r="R271" s="139">
        <f t="shared" si="104"/>
        <v>0</v>
      </c>
      <c r="S271" s="138">
        <f t="shared" si="105"/>
        <v>0</v>
      </c>
      <c r="T271" s="91">
        <f>SUM('[1]SANCHEZ MIRA'!T271+[1]GONZAGA!T271+'[1]LAL-LO (2)'!T271+[1]ANDREWS!T271+[1]APARRI!T271+[1]PIAT!T270+[1]LASAM!T271+[1]CARIG!T271)</f>
        <v>0</v>
      </c>
      <c r="U271" s="91">
        <f>SUM('[1]SANCHEZ MIRA'!U271+[1]GONZAGA!U271+'[1]LAL-LO (2)'!U271+[1]ANDREWS!U271+[1]APARRI!U271+[1]PIAT!U270+[1]LASAM!U271+[1]CARIG!U271)</f>
        <v>0</v>
      </c>
      <c r="V271" s="91">
        <f>SUM('[1]SANCHEZ MIRA'!V271+[1]GONZAGA!V271+'[1]LAL-LO (2)'!V271+[1]ANDREWS!V271+[1]APARRI!V271+[1]PIAT!V270+[1]LASAM!V271+[1]CARIG!V271)</f>
        <v>0</v>
      </c>
      <c r="W271" s="140">
        <f t="shared" si="106"/>
        <v>0</v>
      </c>
      <c r="X271" s="141">
        <f t="shared" si="107"/>
        <v>0</v>
      </c>
      <c r="Y271" s="141">
        <f t="shared" si="108"/>
        <v>0</v>
      </c>
      <c r="Z271" s="103">
        <f>(VLOOKUP(B:B,[2]AppLists!M:O,3,FALSE))*$AB$2</f>
        <v>6754.8</v>
      </c>
      <c r="AA271" s="142">
        <f t="shared" si="109"/>
        <v>0</v>
      </c>
    </row>
    <row r="272" spans="1:27" ht="28.35" customHeight="1" x14ac:dyDescent="0.25">
      <c r="A272" s="133">
        <v>226</v>
      </c>
      <c r="B272" s="134" t="s">
        <v>542</v>
      </c>
      <c r="C272" s="135" t="s">
        <v>543</v>
      </c>
      <c r="D272" s="136" t="s">
        <v>369</v>
      </c>
      <c r="E272" s="91">
        <f>SUM('[1]SANCHEZ MIRA'!E272+[1]GONZAGA!E272+'[1]LAL-LO (2)'!E272+[1]ANDREWS!E272+[1]APARRI!E272+[1]PIAT!E271+[1]LASAM!E272+[1]CARIG!E272)</f>
        <v>0</v>
      </c>
      <c r="F272" s="91">
        <f>SUM('[1]SANCHEZ MIRA'!F272+[1]GONZAGA!F272+'[1]LAL-LO (2)'!F272+[1]ANDREWS!F272+[1]APARRI!F272+[1]PIAT!F271+[1]LASAM!F272+[1]CARIG!F272)</f>
        <v>0</v>
      </c>
      <c r="G272" s="91">
        <f>SUM('[1]SANCHEZ MIRA'!G272+[1]GONZAGA!G272+'[1]LAL-LO (2)'!G272+[1]ANDREWS!G272+[1]APARRI!G272+[1]PIAT!G271+[1]LASAM!G272+[1]CARIG!G272)</f>
        <v>0</v>
      </c>
      <c r="H272" s="137">
        <f t="shared" si="100"/>
        <v>0</v>
      </c>
      <c r="I272" s="138">
        <f t="shared" si="101"/>
        <v>0</v>
      </c>
      <c r="J272" s="91">
        <f>SUM('[1]SANCHEZ MIRA'!J272+[1]GONZAGA!J272+'[1]LAL-LO (2)'!J272+[1]ANDREWS!J272+[1]APARRI!J272+[1]PIAT!J271+[1]LASAM!J272+[1]CARIG!J272)</f>
        <v>0</v>
      </c>
      <c r="K272" s="91">
        <f>SUM('[1]SANCHEZ MIRA'!K272+[1]GONZAGA!K272+'[1]LAL-LO (2)'!K272+[1]ANDREWS!K272+[1]APARRI!K272+[1]PIAT!K271+[1]LASAM!K272+[1]CARIG!K272)</f>
        <v>0</v>
      </c>
      <c r="L272" s="91">
        <f>SUM('[1]SANCHEZ MIRA'!L272+[1]GONZAGA!L272+'[1]LAL-LO (2)'!L272+[1]ANDREWS!L272+[1]APARRI!L272+[1]PIAT!L271+[1]LASAM!L272+[1]CARIG!L272)</f>
        <v>0</v>
      </c>
      <c r="M272" s="139">
        <f t="shared" si="102"/>
        <v>0</v>
      </c>
      <c r="N272" s="138">
        <f t="shared" si="103"/>
        <v>0</v>
      </c>
      <c r="O272" s="91">
        <f>SUM('[1]SANCHEZ MIRA'!O272+[1]GONZAGA!O272+'[1]LAL-LO (2)'!O272+[1]ANDREWS!O272+[1]APARRI!O272+[1]PIAT!O271+[1]LASAM!O272+[1]CARIG!O272)</f>
        <v>0</v>
      </c>
      <c r="P272" s="91">
        <f>SUM('[1]SANCHEZ MIRA'!P272+[1]GONZAGA!P272+'[1]LAL-LO (2)'!P272+[1]ANDREWS!P272+[1]APARRI!P272+[1]PIAT!P271+[1]LASAM!P272+[1]CARIG!P272)</f>
        <v>0</v>
      </c>
      <c r="Q272" s="91">
        <f>SUM('[1]SANCHEZ MIRA'!Q272+[1]GONZAGA!Q272+'[1]LAL-LO (2)'!Q272+[1]ANDREWS!Q272+[1]APARRI!Q272+[1]PIAT!Q271+[1]LASAM!Q272+[1]CARIG!Q272)</f>
        <v>0</v>
      </c>
      <c r="R272" s="139">
        <f t="shared" si="104"/>
        <v>0</v>
      </c>
      <c r="S272" s="138">
        <f t="shared" si="105"/>
        <v>0</v>
      </c>
      <c r="T272" s="91">
        <f>SUM('[1]SANCHEZ MIRA'!T272+[1]GONZAGA!T272+'[1]LAL-LO (2)'!T272+[1]ANDREWS!T272+[1]APARRI!T272+[1]PIAT!T271+[1]LASAM!T272+[1]CARIG!T272)</f>
        <v>0</v>
      </c>
      <c r="U272" s="91">
        <f>SUM('[1]SANCHEZ MIRA'!U272+[1]GONZAGA!U272+'[1]LAL-LO (2)'!U272+[1]ANDREWS!U272+[1]APARRI!U272+[1]PIAT!U271+[1]LASAM!U272+[1]CARIG!U272)</f>
        <v>0</v>
      </c>
      <c r="V272" s="91">
        <f>SUM('[1]SANCHEZ MIRA'!V272+[1]GONZAGA!V272+'[1]LAL-LO (2)'!V272+[1]ANDREWS!V272+[1]APARRI!V272+[1]PIAT!V271+[1]LASAM!V272+[1]CARIG!V272)</f>
        <v>0</v>
      </c>
      <c r="W272" s="140">
        <f t="shared" si="106"/>
        <v>0</v>
      </c>
      <c r="X272" s="141">
        <f t="shared" si="107"/>
        <v>0</v>
      </c>
      <c r="Y272" s="141">
        <f t="shared" si="108"/>
        <v>0</v>
      </c>
      <c r="Z272" s="103">
        <f>(VLOOKUP(B:B,[2]AppLists!M:O,3,FALSE))*$AB$2</f>
        <v>9978.8000000000011</v>
      </c>
      <c r="AA272" s="142">
        <f t="shared" si="109"/>
        <v>0</v>
      </c>
    </row>
    <row r="273" spans="1:27" ht="28.35" customHeight="1" x14ac:dyDescent="0.25">
      <c r="A273" s="133">
        <v>227</v>
      </c>
      <c r="B273" s="134" t="s">
        <v>544</v>
      </c>
      <c r="C273" s="135" t="s">
        <v>545</v>
      </c>
      <c r="D273" s="136" t="s">
        <v>369</v>
      </c>
      <c r="E273" s="91">
        <f>SUM('[1]SANCHEZ MIRA'!E273+[1]GONZAGA!E273+'[1]LAL-LO (2)'!E273+[1]ANDREWS!E273+[1]APARRI!E273+[1]PIAT!E272+[1]LASAM!E273+[1]CARIG!E273)</f>
        <v>0</v>
      </c>
      <c r="F273" s="91">
        <f>SUM('[1]SANCHEZ MIRA'!F273+[1]GONZAGA!F273+'[1]LAL-LO (2)'!F273+[1]ANDREWS!F273+[1]APARRI!F273+[1]PIAT!F272+[1]LASAM!F273+[1]CARIG!F273)</f>
        <v>0</v>
      </c>
      <c r="G273" s="91">
        <f>SUM('[1]SANCHEZ MIRA'!G273+[1]GONZAGA!G273+'[1]LAL-LO (2)'!G273+[1]ANDREWS!G273+[1]APARRI!G273+[1]PIAT!G272+[1]LASAM!G273+[1]CARIG!G273)</f>
        <v>0</v>
      </c>
      <c r="H273" s="137">
        <f t="shared" si="100"/>
        <v>0</v>
      </c>
      <c r="I273" s="138">
        <f t="shared" si="101"/>
        <v>0</v>
      </c>
      <c r="J273" s="91">
        <f>SUM('[1]SANCHEZ MIRA'!J273+[1]GONZAGA!J273+'[1]LAL-LO (2)'!J273+[1]ANDREWS!J273+[1]APARRI!J273+[1]PIAT!J272+[1]LASAM!J273+[1]CARIG!J273)</f>
        <v>0</v>
      </c>
      <c r="K273" s="91">
        <f>SUM('[1]SANCHEZ MIRA'!K273+[1]GONZAGA!K273+'[1]LAL-LO (2)'!K273+[1]ANDREWS!K273+[1]APARRI!K273+[1]PIAT!K272+[1]LASAM!K273+[1]CARIG!K273)</f>
        <v>0</v>
      </c>
      <c r="L273" s="91">
        <f>SUM('[1]SANCHEZ MIRA'!L273+[1]GONZAGA!L273+'[1]LAL-LO (2)'!L273+[1]ANDREWS!L273+[1]APARRI!L273+[1]PIAT!L272+[1]LASAM!L273+[1]CARIG!L273)</f>
        <v>0</v>
      </c>
      <c r="M273" s="139">
        <f t="shared" si="102"/>
        <v>0</v>
      </c>
      <c r="N273" s="138">
        <f t="shared" si="103"/>
        <v>0</v>
      </c>
      <c r="O273" s="91">
        <f>SUM('[1]SANCHEZ MIRA'!O273+[1]GONZAGA!O273+'[1]LAL-LO (2)'!O273+[1]ANDREWS!O273+[1]APARRI!O273+[1]PIAT!O272+[1]LASAM!O273+[1]CARIG!O273)</f>
        <v>0</v>
      </c>
      <c r="P273" s="91">
        <f>SUM('[1]SANCHEZ MIRA'!P273+[1]GONZAGA!P273+'[1]LAL-LO (2)'!P273+[1]ANDREWS!P273+[1]APARRI!P273+[1]PIAT!P272+[1]LASAM!P273+[1]CARIG!P273)</f>
        <v>0</v>
      </c>
      <c r="Q273" s="91">
        <f>SUM('[1]SANCHEZ MIRA'!Q273+[1]GONZAGA!Q273+'[1]LAL-LO (2)'!Q273+[1]ANDREWS!Q273+[1]APARRI!Q273+[1]PIAT!Q272+[1]LASAM!Q273+[1]CARIG!Q273)</f>
        <v>0</v>
      </c>
      <c r="R273" s="139">
        <f t="shared" si="104"/>
        <v>0</v>
      </c>
      <c r="S273" s="138">
        <f t="shared" si="105"/>
        <v>0</v>
      </c>
      <c r="T273" s="91">
        <f>SUM('[1]SANCHEZ MIRA'!T273+[1]GONZAGA!T273+'[1]LAL-LO (2)'!T273+[1]ANDREWS!T273+[1]APARRI!T273+[1]PIAT!T272+[1]LASAM!T273+[1]CARIG!T273)</f>
        <v>0</v>
      </c>
      <c r="U273" s="91">
        <f>SUM('[1]SANCHEZ MIRA'!U273+[1]GONZAGA!U273+'[1]LAL-LO (2)'!U273+[1]ANDREWS!U273+[1]APARRI!U273+[1]PIAT!U272+[1]LASAM!U273+[1]CARIG!U273)</f>
        <v>0</v>
      </c>
      <c r="V273" s="91">
        <f>SUM('[1]SANCHEZ MIRA'!V273+[1]GONZAGA!V273+'[1]LAL-LO (2)'!V273+[1]ANDREWS!V273+[1]APARRI!V273+[1]PIAT!V272+[1]LASAM!V273+[1]CARIG!V273)</f>
        <v>0</v>
      </c>
      <c r="W273" s="140">
        <f t="shared" si="106"/>
        <v>0</v>
      </c>
      <c r="X273" s="141">
        <f t="shared" si="107"/>
        <v>0</v>
      </c>
      <c r="Y273" s="141">
        <f t="shared" si="108"/>
        <v>0</v>
      </c>
      <c r="Z273" s="103">
        <f>(VLOOKUP(B:B,[2]AppLists!M:O,3,FALSE))*$AB$2</f>
        <v>9978.8000000000011</v>
      </c>
      <c r="AA273" s="142">
        <f t="shared" si="109"/>
        <v>0</v>
      </c>
    </row>
    <row r="274" spans="1:27" ht="28.35" customHeight="1" x14ac:dyDescent="0.25">
      <c r="A274" s="133">
        <v>228</v>
      </c>
      <c r="B274" s="134" t="s">
        <v>546</v>
      </c>
      <c r="C274" s="135" t="s">
        <v>547</v>
      </c>
      <c r="D274" s="136" t="s">
        <v>369</v>
      </c>
      <c r="E274" s="91">
        <f>SUM('[1]SANCHEZ MIRA'!E274+[1]GONZAGA!E274+'[1]LAL-LO (2)'!E274+[1]ANDREWS!E274+[1]APARRI!E274+[1]PIAT!E273+[1]LASAM!E274+[1]CARIG!E274)</f>
        <v>0</v>
      </c>
      <c r="F274" s="91">
        <f>SUM('[1]SANCHEZ MIRA'!F274+[1]GONZAGA!F274+'[1]LAL-LO (2)'!F274+[1]ANDREWS!F274+[1]APARRI!F274+[1]PIAT!F273+[1]LASAM!F274+[1]CARIG!F274)</f>
        <v>0</v>
      </c>
      <c r="G274" s="91">
        <f>SUM('[1]SANCHEZ MIRA'!G274+[1]GONZAGA!G274+'[1]LAL-LO (2)'!G274+[1]ANDREWS!G274+[1]APARRI!G274+[1]PIAT!G273+[1]LASAM!G274+[1]CARIG!G274)</f>
        <v>0</v>
      </c>
      <c r="H274" s="137">
        <f t="shared" si="100"/>
        <v>0</v>
      </c>
      <c r="I274" s="138">
        <f t="shared" si="101"/>
        <v>0</v>
      </c>
      <c r="J274" s="91">
        <f>SUM('[1]SANCHEZ MIRA'!J274+[1]GONZAGA!J274+'[1]LAL-LO (2)'!J274+[1]ANDREWS!J274+[1]APARRI!J274+[1]PIAT!J273+[1]LASAM!J274+[1]CARIG!J274)</f>
        <v>0</v>
      </c>
      <c r="K274" s="91">
        <f>SUM('[1]SANCHEZ MIRA'!K274+[1]GONZAGA!K274+'[1]LAL-LO (2)'!K274+[1]ANDREWS!K274+[1]APARRI!K274+[1]PIAT!K273+[1]LASAM!K274+[1]CARIG!K274)</f>
        <v>0</v>
      </c>
      <c r="L274" s="91">
        <f>SUM('[1]SANCHEZ MIRA'!L274+[1]GONZAGA!L274+'[1]LAL-LO (2)'!L274+[1]ANDREWS!L274+[1]APARRI!L274+[1]PIAT!L273+[1]LASAM!L274+[1]CARIG!L274)</f>
        <v>0</v>
      </c>
      <c r="M274" s="139">
        <f t="shared" si="102"/>
        <v>0</v>
      </c>
      <c r="N274" s="138">
        <f t="shared" si="103"/>
        <v>0</v>
      </c>
      <c r="O274" s="91">
        <f>SUM('[1]SANCHEZ MIRA'!O274+[1]GONZAGA!O274+'[1]LAL-LO (2)'!O274+[1]ANDREWS!O274+[1]APARRI!O274+[1]PIAT!O273+[1]LASAM!O274+[1]CARIG!O274)</f>
        <v>0</v>
      </c>
      <c r="P274" s="91">
        <f>SUM('[1]SANCHEZ MIRA'!P274+[1]GONZAGA!P274+'[1]LAL-LO (2)'!P274+[1]ANDREWS!P274+[1]APARRI!P274+[1]PIAT!P273+[1]LASAM!P274+[1]CARIG!P274)</f>
        <v>0</v>
      </c>
      <c r="Q274" s="91">
        <f>SUM('[1]SANCHEZ MIRA'!Q274+[1]GONZAGA!Q274+'[1]LAL-LO (2)'!Q274+[1]ANDREWS!Q274+[1]APARRI!Q274+[1]PIAT!Q273+[1]LASAM!Q274+[1]CARIG!Q274)</f>
        <v>0</v>
      </c>
      <c r="R274" s="139">
        <f t="shared" si="104"/>
        <v>0</v>
      </c>
      <c r="S274" s="138">
        <f t="shared" si="105"/>
        <v>0</v>
      </c>
      <c r="T274" s="91">
        <f>SUM('[1]SANCHEZ MIRA'!T274+[1]GONZAGA!T274+'[1]LAL-LO (2)'!T274+[1]ANDREWS!T274+[1]APARRI!T274+[1]PIAT!T273+[1]LASAM!T274+[1]CARIG!T274)</f>
        <v>0</v>
      </c>
      <c r="U274" s="91">
        <f>SUM('[1]SANCHEZ MIRA'!U274+[1]GONZAGA!U274+'[1]LAL-LO (2)'!U274+[1]ANDREWS!U274+[1]APARRI!U274+[1]PIAT!U273+[1]LASAM!U274+[1]CARIG!U274)</f>
        <v>0</v>
      </c>
      <c r="V274" s="91">
        <f>SUM('[1]SANCHEZ MIRA'!V274+[1]GONZAGA!V274+'[1]LAL-LO (2)'!V274+[1]ANDREWS!V274+[1]APARRI!V274+[1]PIAT!V273+[1]LASAM!V274+[1]CARIG!V274)</f>
        <v>0</v>
      </c>
      <c r="W274" s="140">
        <f t="shared" si="106"/>
        <v>0</v>
      </c>
      <c r="X274" s="141">
        <f t="shared" si="107"/>
        <v>0</v>
      </c>
      <c r="Y274" s="141">
        <f t="shared" si="108"/>
        <v>0</v>
      </c>
      <c r="Z274" s="103">
        <f>(VLOOKUP(B:B,[2]AppLists!M:O,3,FALSE))*$AB$2</f>
        <v>9978.8000000000011</v>
      </c>
      <c r="AA274" s="142">
        <f t="shared" si="109"/>
        <v>0</v>
      </c>
    </row>
    <row r="275" spans="1:27" ht="28.35" customHeight="1" x14ac:dyDescent="0.25">
      <c r="A275" s="133">
        <v>229</v>
      </c>
      <c r="B275" s="134" t="s">
        <v>548</v>
      </c>
      <c r="C275" s="135" t="s">
        <v>549</v>
      </c>
      <c r="D275" s="136" t="s">
        <v>369</v>
      </c>
      <c r="E275" s="91">
        <f>SUM('[1]SANCHEZ MIRA'!E275+[1]GONZAGA!E275+'[1]LAL-LO (2)'!E275+[1]ANDREWS!E275+[1]APARRI!E275+[1]PIAT!E274+[1]LASAM!E275+[1]CARIG!E275)</f>
        <v>0</v>
      </c>
      <c r="F275" s="91">
        <f>SUM('[1]SANCHEZ MIRA'!F275+[1]GONZAGA!F275+'[1]LAL-LO (2)'!F275+[1]ANDREWS!F275+[1]APARRI!F275+[1]PIAT!F274+[1]LASAM!F275+[1]CARIG!F275)</f>
        <v>0</v>
      </c>
      <c r="G275" s="91">
        <f>SUM('[1]SANCHEZ MIRA'!G275+[1]GONZAGA!G275+'[1]LAL-LO (2)'!G275+[1]ANDREWS!G275+[1]APARRI!G275+[1]PIAT!G274+[1]LASAM!G275+[1]CARIG!G275)</f>
        <v>0</v>
      </c>
      <c r="H275" s="137">
        <f t="shared" si="100"/>
        <v>0</v>
      </c>
      <c r="I275" s="138">
        <f t="shared" si="101"/>
        <v>0</v>
      </c>
      <c r="J275" s="91">
        <f>SUM('[1]SANCHEZ MIRA'!J275+[1]GONZAGA!J275+'[1]LAL-LO (2)'!J275+[1]ANDREWS!J275+[1]APARRI!J275+[1]PIAT!J274+[1]LASAM!J275+[1]CARIG!J275)</f>
        <v>0</v>
      </c>
      <c r="K275" s="91">
        <f>SUM('[1]SANCHEZ MIRA'!K275+[1]GONZAGA!K275+'[1]LAL-LO (2)'!K275+[1]ANDREWS!K275+[1]APARRI!K275+[1]PIAT!K274+[1]LASAM!K275+[1]CARIG!K275)</f>
        <v>0</v>
      </c>
      <c r="L275" s="91">
        <f>SUM('[1]SANCHEZ MIRA'!L275+[1]GONZAGA!L275+'[1]LAL-LO (2)'!L275+[1]ANDREWS!L275+[1]APARRI!L275+[1]PIAT!L274+[1]LASAM!L275+[1]CARIG!L275)</f>
        <v>0</v>
      </c>
      <c r="M275" s="139">
        <f t="shared" si="102"/>
        <v>0</v>
      </c>
      <c r="N275" s="138">
        <f t="shared" si="103"/>
        <v>0</v>
      </c>
      <c r="O275" s="91">
        <f>SUM('[1]SANCHEZ MIRA'!O275+[1]GONZAGA!O275+'[1]LAL-LO (2)'!O275+[1]ANDREWS!O275+[1]APARRI!O275+[1]PIAT!O274+[1]LASAM!O275+[1]CARIG!O275)</f>
        <v>0</v>
      </c>
      <c r="P275" s="91">
        <f>SUM('[1]SANCHEZ MIRA'!P275+[1]GONZAGA!P275+'[1]LAL-LO (2)'!P275+[1]ANDREWS!P275+[1]APARRI!P275+[1]PIAT!P274+[1]LASAM!P275+[1]CARIG!P275)</f>
        <v>0</v>
      </c>
      <c r="Q275" s="91">
        <f>SUM('[1]SANCHEZ MIRA'!Q275+[1]GONZAGA!Q275+'[1]LAL-LO (2)'!Q275+[1]ANDREWS!Q275+[1]APARRI!Q275+[1]PIAT!Q274+[1]LASAM!Q275+[1]CARIG!Q275)</f>
        <v>0</v>
      </c>
      <c r="R275" s="139">
        <f t="shared" si="104"/>
        <v>0</v>
      </c>
      <c r="S275" s="138">
        <f t="shared" si="105"/>
        <v>0</v>
      </c>
      <c r="T275" s="91">
        <f>SUM('[1]SANCHEZ MIRA'!T275+[1]GONZAGA!T275+'[1]LAL-LO (2)'!T275+[1]ANDREWS!T275+[1]APARRI!T275+[1]PIAT!T274+[1]LASAM!T275+[1]CARIG!T275)</f>
        <v>0</v>
      </c>
      <c r="U275" s="91">
        <f>SUM('[1]SANCHEZ MIRA'!U275+[1]GONZAGA!U275+'[1]LAL-LO (2)'!U275+[1]ANDREWS!U275+[1]APARRI!U275+[1]PIAT!U274+[1]LASAM!U275+[1]CARIG!U275)</f>
        <v>0</v>
      </c>
      <c r="V275" s="91">
        <f>SUM('[1]SANCHEZ MIRA'!V275+[1]GONZAGA!V275+'[1]LAL-LO (2)'!V275+[1]ANDREWS!V275+[1]APARRI!V275+[1]PIAT!V274+[1]LASAM!V275+[1]CARIG!V275)</f>
        <v>0</v>
      </c>
      <c r="W275" s="140">
        <f t="shared" si="106"/>
        <v>0</v>
      </c>
      <c r="X275" s="141">
        <f t="shared" si="107"/>
        <v>0</v>
      </c>
      <c r="Y275" s="141">
        <f t="shared" si="108"/>
        <v>0</v>
      </c>
      <c r="Z275" s="103">
        <f>(VLOOKUP(B:B,[2]AppLists!M:O,3,FALSE))*$AB$2</f>
        <v>3868.8</v>
      </c>
      <c r="AA275" s="142">
        <f t="shared" si="109"/>
        <v>0</v>
      </c>
    </row>
    <row r="276" spans="1:27" ht="28.35" customHeight="1" x14ac:dyDescent="0.25">
      <c r="A276" s="133">
        <v>230</v>
      </c>
      <c r="B276" s="134" t="s">
        <v>550</v>
      </c>
      <c r="C276" s="135" t="s">
        <v>551</v>
      </c>
      <c r="D276" s="136" t="s">
        <v>369</v>
      </c>
      <c r="E276" s="91">
        <f>SUM('[1]SANCHEZ MIRA'!E276+[1]GONZAGA!E276+'[1]LAL-LO (2)'!E276+[1]ANDREWS!E276+[1]APARRI!E276+[1]PIAT!E275+[1]LASAM!E276+[1]CARIG!E276)</f>
        <v>0</v>
      </c>
      <c r="F276" s="91">
        <f>SUM('[1]SANCHEZ MIRA'!F276+[1]GONZAGA!F276+'[1]LAL-LO (2)'!F276+[1]ANDREWS!F276+[1]APARRI!F276+[1]PIAT!F275+[1]LASAM!F276+[1]CARIG!F276)</f>
        <v>0</v>
      </c>
      <c r="G276" s="91">
        <f>SUM('[1]SANCHEZ MIRA'!G276+[1]GONZAGA!G276+'[1]LAL-LO (2)'!G276+[1]ANDREWS!G276+[1]APARRI!G276+[1]PIAT!G275+[1]LASAM!G276+[1]CARIG!G276)</f>
        <v>0</v>
      </c>
      <c r="H276" s="137">
        <f t="shared" si="100"/>
        <v>0</v>
      </c>
      <c r="I276" s="138">
        <f t="shared" si="101"/>
        <v>0</v>
      </c>
      <c r="J276" s="91">
        <f>SUM('[1]SANCHEZ MIRA'!J276+[1]GONZAGA!J276+'[1]LAL-LO (2)'!J276+[1]ANDREWS!J276+[1]APARRI!J276+[1]PIAT!J275+[1]LASAM!J276+[1]CARIG!J276)</f>
        <v>0</v>
      </c>
      <c r="K276" s="91">
        <f>SUM('[1]SANCHEZ MIRA'!K276+[1]GONZAGA!K276+'[1]LAL-LO (2)'!K276+[1]ANDREWS!K276+[1]APARRI!K276+[1]PIAT!K275+[1]LASAM!K276+[1]CARIG!K276)</f>
        <v>0</v>
      </c>
      <c r="L276" s="91">
        <f>SUM('[1]SANCHEZ MIRA'!L276+[1]GONZAGA!L276+'[1]LAL-LO (2)'!L276+[1]ANDREWS!L276+[1]APARRI!L276+[1]PIAT!L275+[1]LASAM!L276+[1]CARIG!L276)</f>
        <v>0</v>
      </c>
      <c r="M276" s="139">
        <f t="shared" si="102"/>
        <v>0</v>
      </c>
      <c r="N276" s="138">
        <f t="shared" si="103"/>
        <v>0</v>
      </c>
      <c r="O276" s="91">
        <f>SUM('[1]SANCHEZ MIRA'!O276+[1]GONZAGA!O276+'[1]LAL-LO (2)'!O276+[1]ANDREWS!O276+[1]APARRI!O276+[1]PIAT!O275+[1]LASAM!O276+[1]CARIG!O276)</f>
        <v>0</v>
      </c>
      <c r="P276" s="91">
        <f>SUM('[1]SANCHEZ MIRA'!P276+[1]GONZAGA!P276+'[1]LAL-LO (2)'!P276+[1]ANDREWS!P276+[1]APARRI!P276+[1]PIAT!P275+[1]LASAM!P276+[1]CARIG!P276)</f>
        <v>0</v>
      </c>
      <c r="Q276" s="91">
        <f>SUM('[1]SANCHEZ MIRA'!Q276+[1]GONZAGA!Q276+'[1]LAL-LO (2)'!Q276+[1]ANDREWS!Q276+[1]APARRI!Q276+[1]PIAT!Q275+[1]LASAM!Q276+[1]CARIG!Q276)</f>
        <v>0</v>
      </c>
      <c r="R276" s="139">
        <f t="shared" si="104"/>
        <v>0</v>
      </c>
      <c r="S276" s="138">
        <f t="shared" si="105"/>
        <v>0</v>
      </c>
      <c r="T276" s="91">
        <f>SUM('[1]SANCHEZ MIRA'!T276+[1]GONZAGA!T276+'[1]LAL-LO (2)'!T276+[1]ANDREWS!T276+[1]APARRI!T276+[1]PIAT!T275+[1]LASAM!T276+[1]CARIG!T276)</f>
        <v>0</v>
      </c>
      <c r="U276" s="91">
        <f>SUM('[1]SANCHEZ MIRA'!U276+[1]GONZAGA!U276+'[1]LAL-LO (2)'!U276+[1]ANDREWS!U276+[1]APARRI!U276+[1]PIAT!U275+[1]LASAM!U276+[1]CARIG!U276)</f>
        <v>0</v>
      </c>
      <c r="V276" s="91">
        <f>SUM('[1]SANCHEZ MIRA'!V276+[1]GONZAGA!V276+'[1]LAL-LO (2)'!V276+[1]ANDREWS!V276+[1]APARRI!V276+[1]PIAT!V275+[1]LASAM!V276+[1]CARIG!V276)</f>
        <v>0</v>
      </c>
      <c r="W276" s="140">
        <f t="shared" si="106"/>
        <v>0</v>
      </c>
      <c r="X276" s="141">
        <f t="shared" si="107"/>
        <v>0</v>
      </c>
      <c r="Y276" s="141">
        <f t="shared" si="108"/>
        <v>0</v>
      </c>
      <c r="Z276" s="103">
        <f>(VLOOKUP(B:B,[2]AppLists!M:O,3,FALSE))*$AB$2</f>
        <v>5512</v>
      </c>
      <c r="AA276" s="142">
        <f t="shared" si="109"/>
        <v>0</v>
      </c>
    </row>
    <row r="277" spans="1:27" ht="28.35" customHeight="1" x14ac:dyDescent="0.25">
      <c r="A277" s="133">
        <v>231</v>
      </c>
      <c r="B277" s="134" t="s">
        <v>552</v>
      </c>
      <c r="C277" s="135" t="s">
        <v>553</v>
      </c>
      <c r="D277" s="136" t="s">
        <v>369</v>
      </c>
      <c r="E277" s="91">
        <f>SUM('[1]SANCHEZ MIRA'!E277+[1]GONZAGA!E277+'[1]LAL-LO (2)'!E277+[1]ANDREWS!E277+[1]APARRI!E277+[1]PIAT!E276+[1]LASAM!E277+[1]CARIG!E277)</f>
        <v>0</v>
      </c>
      <c r="F277" s="91">
        <f>SUM('[1]SANCHEZ MIRA'!F277+[1]GONZAGA!F277+'[1]LAL-LO (2)'!F277+[1]ANDREWS!F277+[1]APARRI!F277+[1]PIAT!F276+[1]LASAM!F277+[1]CARIG!F277)</f>
        <v>0</v>
      </c>
      <c r="G277" s="91">
        <f>SUM('[1]SANCHEZ MIRA'!G277+[1]GONZAGA!G277+'[1]LAL-LO (2)'!G277+[1]ANDREWS!G277+[1]APARRI!G277+[1]PIAT!G276+[1]LASAM!G277+[1]CARIG!G277)</f>
        <v>0</v>
      </c>
      <c r="H277" s="137">
        <f t="shared" si="100"/>
        <v>0</v>
      </c>
      <c r="I277" s="138">
        <f t="shared" si="101"/>
        <v>0</v>
      </c>
      <c r="J277" s="91">
        <f>SUM('[1]SANCHEZ MIRA'!J277+[1]GONZAGA!J277+'[1]LAL-LO (2)'!J277+[1]ANDREWS!J277+[1]APARRI!J277+[1]PIAT!J276+[1]LASAM!J277+[1]CARIG!J277)</f>
        <v>0</v>
      </c>
      <c r="K277" s="91">
        <f>SUM('[1]SANCHEZ MIRA'!K277+[1]GONZAGA!K277+'[1]LAL-LO (2)'!K277+[1]ANDREWS!K277+[1]APARRI!K277+[1]PIAT!K276+[1]LASAM!K277+[1]CARIG!K277)</f>
        <v>0</v>
      </c>
      <c r="L277" s="91">
        <f>SUM('[1]SANCHEZ MIRA'!L277+[1]GONZAGA!L277+'[1]LAL-LO (2)'!L277+[1]ANDREWS!L277+[1]APARRI!L277+[1]PIAT!L276+[1]LASAM!L277+[1]CARIG!L277)</f>
        <v>0</v>
      </c>
      <c r="M277" s="139">
        <f t="shared" si="102"/>
        <v>0</v>
      </c>
      <c r="N277" s="138">
        <f t="shared" si="103"/>
        <v>0</v>
      </c>
      <c r="O277" s="91">
        <f>SUM('[1]SANCHEZ MIRA'!O277+[1]GONZAGA!O277+'[1]LAL-LO (2)'!O277+[1]ANDREWS!O277+[1]APARRI!O277+[1]PIAT!O276+[1]LASAM!O277+[1]CARIG!O277)</f>
        <v>0</v>
      </c>
      <c r="P277" s="91">
        <f>SUM('[1]SANCHEZ MIRA'!P277+[1]GONZAGA!P277+'[1]LAL-LO (2)'!P277+[1]ANDREWS!P277+[1]APARRI!P277+[1]PIAT!P276+[1]LASAM!P277+[1]CARIG!P277)</f>
        <v>0</v>
      </c>
      <c r="Q277" s="91">
        <f>SUM('[1]SANCHEZ MIRA'!Q277+[1]GONZAGA!Q277+'[1]LAL-LO (2)'!Q277+[1]ANDREWS!Q277+[1]APARRI!Q277+[1]PIAT!Q276+[1]LASAM!Q277+[1]CARIG!Q277)</f>
        <v>0</v>
      </c>
      <c r="R277" s="139">
        <f t="shared" si="104"/>
        <v>0</v>
      </c>
      <c r="S277" s="138">
        <f t="shared" si="105"/>
        <v>0</v>
      </c>
      <c r="T277" s="91">
        <f>SUM('[1]SANCHEZ MIRA'!T277+[1]GONZAGA!T277+'[1]LAL-LO (2)'!T277+[1]ANDREWS!T277+[1]APARRI!T277+[1]PIAT!T276+[1]LASAM!T277+[1]CARIG!T277)</f>
        <v>0</v>
      </c>
      <c r="U277" s="91">
        <f>SUM('[1]SANCHEZ MIRA'!U277+[1]GONZAGA!U277+'[1]LAL-LO (2)'!U277+[1]ANDREWS!U277+[1]APARRI!U277+[1]PIAT!U276+[1]LASAM!U277+[1]CARIG!U277)</f>
        <v>0</v>
      </c>
      <c r="V277" s="91">
        <f>SUM('[1]SANCHEZ MIRA'!V277+[1]GONZAGA!V277+'[1]LAL-LO (2)'!V277+[1]ANDREWS!V277+[1]APARRI!V277+[1]PIAT!V276+[1]LASAM!V277+[1]CARIG!V277)</f>
        <v>0</v>
      </c>
      <c r="W277" s="140">
        <f t="shared" si="106"/>
        <v>0</v>
      </c>
      <c r="X277" s="141">
        <f t="shared" si="107"/>
        <v>0</v>
      </c>
      <c r="Y277" s="141">
        <f t="shared" si="108"/>
        <v>0</v>
      </c>
      <c r="Z277" s="103">
        <f>(VLOOKUP(B:B,[2]AppLists!M:O,3,FALSE))*$AB$2</f>
        <v>5512</v>
      </c>
      <c r="AA277" s="142">
        <f t="shared" si="109"/>
        <v>0</v>
      </c>
    </row>
    <row r="278" spans="1:27" ht="28.35" customHeight="1" x14ac:dyDescent="0.25">
      <c r="A278" s="133">
        <v>232</v>
      </c>
      <c r="B278" s="134" t="s">
        <v>554</v>
      </c>
      <c r="C278" s="135" t="s">
        <v>555</v>
      </c>
      <c r="D278" s="143" t="s">
        <v>369</v>
      </c>
      <c r="E278" s="91">
        <f>SUM('[1]SANCHEZ MIRA'!E278+[1]GONZAGA!E278+'[1]LAL-LO (2)'!E278+[1]ANDREWS!E278+[1]APARRI!E278+[1]PIAT!E277+[1]LASAM!E278+[1]CARIG!E278)</f>
        <v>0</v>
      </c>
      <c r="F278" s="91">
        <f>SUM('[1]SANCHEZ MIRA'!F278+[1]GONZAGA!F278+'[1]LAL-LO (2)'!F278+[1]ANDREWS!F278+[1]APARRI!F278+[1]PIAT!F277+[1]LASAM!F278+[1]CARIG!F278)</f>
        <v>0</v>
      </c>
      <c r="G278" s="91">
        <f>SUM('[1]SANCHEZ MIRA'!G278+[1]GONZAGA!G278+'[1]LAL-LO (2)'!G278+[1]ANDREWS!G278+[1]APARRI!G278+[1]PIAT!G277+[1]LASAM!G278+[1]CARIG!G278)</f>
        <v>0</v>
      </c>
      <c r="H278" s="137">
        <f t="shared" si="100"/>
        <v>0</v>
      </c>
      <c r="I278" s="138">
        <f t="shared" si="101"/>
        <v>0</v>
      </c>
      <c r="J278" s="91">
        <f>SUM('[1]SANCHEZ MIRA'!J278+[1]GONZAGA!J278+'[1]LAL-LO (2)'!J278+[1]ANDREWS!J278+[1]APARRI!J278+[1]PIAT!J277+[1]LASAM!J278+[1]CARIG!J278)</f>
        <v>0</v>
      </c>
      <c r="K278" s="91">
        <f>SUM('[1]SANCHEZ MIRA'!K278+[1]GONZAGA!K278+'[1]LAL-LO (2)'!K278+[1]ANDREWS!K278+[1]APARRI!K278+[1]PIAT!K277+[1]LASAM!K278+[1]CARIG!K278)</f>
        <v>0</v>
      </c>
      <c r="L278" s="91">
        <f>SUM('[1]SANCHEZ MIRA'!L278+[1]GONZAGA!L278+'[1]LAL-LO (2)'!L278+[1]ANDREWS!L278+[1]APARRI!L278+[1]PIAT!L277+[1]LASAM!L278+[1]CARIG!L278)</f>
        <v>0</v>
      </c>
      <c r="M278" s="139">
        <f t="shared" si="102"/>
        <v>0</v>
      </c>
      <c r="N278" s="138">
        <f t="shared" si="103"/>
        <v>0</v>
      </c>
      <c r="O278" s="91">
        <f>SUM('[1]SANCHEZ MIRA'!O278+[1]GONZAGA!O278+'[1]LAL-LO (2)'!O278+[1]ANDREWS!O278+[1]APARRI!O278+[1]PIAT!O277+[1]LASAM!O278+[1]CARIG!O278)</f>
        <v>0</v>
      </c>
      <c r="P278" s="91">
        <f>SUM('[1]SANCHEZ MIRA'!P278+[1]GONZAGA!P278+'[1]LAL-LO (2)'!P278+[1]ANDREWS!P278+[1]APARRI!P278+[1]PIAT!P277+[1]LASAM!P278+[1]CARIG!P278)</f>
        <v>0</v>
      </c>
      <c r="Q278" s="91">
        <f>SUM('[1]SANCHEZ MIRA'!Q278+[1]GONZAGA!Q278+'[1]LAL-LO (2)'!Q278+[1]ANDREWS!Q278+[1]APARRI!Q278+[1]PIAT!Q277+[1]LASAM!Q278+[1]CARIG!Q278)</f>
        <v>0</v>
      </c>
      <c r="R278" s="139">
        <f t="shared" si="104"/>
        <v>0</v>
      </c>
      <c r="S278" s="138">
        <f t="shared" si="105"/>
        <v>0</v>
      </c>
      <c r="T278" s="91">
        <f>SUM('[1]SANCHEZ MIRA'!T278+[1]GONZAGA!T278+'[1]LAL-LO (2)'!T278+[1]ANDREWS!T278+[1]APARRI!T278+[1]PIAT!T277+[1]LASAM!T278+[1]CARIG!T278)</f>
        <v>0</v>
      </c>
      <c r="U278" s="91">
        <f>SUM('[1]SANCHEZ MIRA'!U278+[1]GONZAGA!U278+'[1]LAL-LO (2)'!U278+[1]ANDREWS!U278+[1]APARRI!U278+[1]PIAT!U277+[1]LASAM!U278+[1]CARIG!U278)</f>
        <v>0</v>
      </c>
      <c r="V278" s="91">
        <f>SUM('[1]SANCHEZ MIRA'!V278+[1]GONZAGA!V278+'[1]LAL-LO (2)'!V278+[1]ANDREWS!V278+[1]APARRI!V278+[1]PIAT!V277+[1]LASAM!V278+[1]CARIG!V278)</f>
        <v>0</v>
      </c>
      <c r="W278" s="140">
        <f t="shared" si="106"/>
        <v>0</v>
      </c>
      <c r="X278" s="141">
        <f t="shared" si="107"/>
        <v>0</v>
      </c>
      <c r="Y278" s="141">
        <f t="shared" si="108"/>
        <v>0</v>
      </c>
      <c r="Z278" s="103">
        <f>(VLOOKUP(B:B,[2]AppLists!M:O,3,FALSE))*$AB$2</f>
        <v>5512</v>
      </c>
      <c r="AA278" s="142">
        <f t="shared" si="109"/>
        <v>0</v>
      </c>
    </row>
    <row r="279" spans="1:27" ht="28.35" customHeight="1" x14ac:dyDescent="0.25">
      <c r="A279" s="133">
        <v>233</v>
      </c>
      <c r="B279" s="134" t="s">
        <v>556</v>
      </c>
      <c r="C279" s="135" t="s">
        <v>557</v>
      </c>
      <c r="D279" s="136" t="s">
        <v>369</v>
      </c>
      <c r="E279" s="91">
        <f>SUM('[1]SANCHEZ MIRA'!E279+[1]GONZAGA!E279+'[1]LAL-LO (2)'!E279+[1]ANDREWS!E279+[1]APARRI!E279+[1]PIAT!E278+[1]LASAM!E279+[1]CARIG!E279)</f>
        <v>10</v>
      </c>
      <c r="F279" s="91">
        <f>SUM('[1]SANCHEZ MIRA'!F279+[1]GONZAGA!F279+'[1]LAL-LO (2)'!F279+[1]ANDREWS!F279+[1]APARRI!F279+[1]PIAT!F278+[1]LASAM!F279+[1]CARIG!F279)</f>
        <v>0</v>
      </c>
      <c r="G279" s="91">
        <f>SUM('[1]SANCHEZ MIRA'!G279+[1]GONZAGA!G279+'[1]LAL-LO (2)'!G279+[1]ANDREWS!G279+[1]APARRI!G279+[1]PIAT!G278+[1]LASAM!G279+[1]CARIG!G279)</f>
        <v>0</v>
      </c>
      <c r="H279" s="137">
        <f t="shared" si="100"/>
        <v>10</v>
      </c>
      <c r="I279" s="138">
        <f t="shared" si="101"/>
        <v>40799.199999999997</v>
      </c>
      <c r="J279" s="91">
        <f>SUM('[1]SANCHEZ MIRA'!J279+[1]GONZAGA!J279+'[1]LAL-LO (2)'!J279+[1]ANDREWS!J279+[1]APARRI!J279+[1]PIAT!J278+[1]LASAM!J279+[1]CARIG!J279)</f>
        <v>0</v>
      </c>
      <c r="K279" s="91">
        <f>SUM('[1]SANCHEZ MIRA'!K279+[1]GONZAGA!K279+'[1]LAL-LO (2)'!K279+[1]ANDREWS!K279+[1]APARRI!K279+[1]PIAT!K278+[1]LASAM!K279+[1]CARIG!K279)</f>
        <v>0</v>
      </c>
      <c r="L279" s="91">
        <f>SUM('[1]SANCHEZ MIRA'!L279+[1]GONZAGA!L279+'[1]LAL-LO (2)'!L279+[1]ANDREWS!L279+[1]APARRI!L279+[1]PIAT!L278+[1]LASAM!L279+[1]CARIG!L279)</f>
        <v>0</v>
      </c>
      <c r="M279" s="139">
        <f t="shared" si="102"/>
        <v>0</v>
      </c>
      <c r="N279" s="138">
        <f t="shared" si="103"/>
        <v>0</v>
      </c>
      <c r="O279" s="91">
        <f>SUM('[1]SANCHEZ MIRA'!O279+[1]GONZAGA!O279+'[1]LAL-LO (2)'!O279+[1]ANDREWS!O279+[1]APARRI!O279+[1]PIAT!O278+[1]LASAM!O279+[1]CARIG!O279)</f>
        <v>0</v>
      </c>
      <c r="P279" s="91">
        <f>SUM('[1]SANCHEZ MIRA'!P279+[1]GONZAGA!P279+'[1]LAL-LO (2)'!P279+[1]ANDREWS!P279+[1]APARRI!P279+[1]PIAT!P278+[1]LASAM!P279+[1]CARIG!P279)</f>
        <v>0</v>
      </c>
      <c r="Q279" s="91">
        <f>SUM('[1]SANCHEZ MIRA'!Q279+[1]GONZAGA!Q279+'[1]LAL-LO (2)'!Q279+[1]ANDREWS!Q279+[1]APARRI!Q279+[1]PIAT!Q278+[1]LASAM!Q279+[1]CARIG!Q279)</f>
        <v>0</v>
      </c>
      <c r="R279" s="139">
        <f t="shared" si="104"/>
        <v>0</v>
      </c>
      <c r="S279" s="138">
        <f t="shared" si="105"/>
        <v>0</v>
      </c>
      <c r="T279" s="91">
        <f>SUM('[1]SANCHEZ MIRA'!T279+[1]GONZAGA!T279+'[1]LAL-LO (2)'!T279+[1]ANDREWS!T279+[1]APARRI!T279+[1]PIAT!T278+[1]LASAM!T279+[1]CARIG!T279)</f>
        <v>0</v>
      </c>
      <c r="U279" s="91">
        <f>SUM('[1]SANCHEZ MIRA'!U279+[1]GONZAGA!U279+'[1]LAL-LO (2)'!U279+[1]ANDREWS!U279+[1]APARRI!U279+[1]PIAT!U278+[1]LASAM!U279+[1]CARIG!U279)</f>
        <v>0</v>
      </c>
      <c r="V279" s="91">
        <f>SUM('[1]SANCHEZ MIRA'!V279+[1]GONZAGA!V279+'[1]LAL-LO (2)'!V279+[1]ANDREWS!V279+[1]APARRI!V279+[1]PIAT!V278+[1]LASAM!V279+[1]CARIG!V279)</f>
        <v>0</v>
      </c>
      <c r="W279" s="140">
        <f t="shared" si="106"/>
        <v>0</v>
      </c>
      <c r="X279" s="141">
        <f t="shared" si="107"/>
        <v>0</v>
      </c>
      <c r="Y279" s="141">
        <f t="shared" si="108"/>
        <v>10</v>
      </c>
      <c r="Z279" s="103">
        <f>(VLOOKUP(B:B,[2]AppLists!M:O,3,FALSE))*$AB$2</f>
        <v>4079.92</v>
      </c>
      <c r="AA279" s="142">
        <f t="shared" si="109"/>
        <v>40799.199999999997</v>
      </c>
    </row>
    <row r="280" spans="1:27" ht="28.35" customHeight="1" x14ac:dyDescent="0.25">
      <c r="A280" s="133">
        <v>234</v>
      </c>
      <c r="B280" s="134" t="s">
        <v>558</v>
      </c>
      <c r="C280" s="135" t="s">
        <v>559</v>
      </c>
      <c r="D280" s="136" t="s">
        <v>369</v>
      </c>
      <c r="E280" s="91">
        <f>SUM('[1]SANCHEZ MIRA'!E280+[1]GONZAGA!E280+'[1]LAL-LO (2)'!E280+[1]ANDREWS!E280+[1]APARRI!E280+[1]PIAT!E279+[1]LASAM!E280+[1]CARIG!E280)</f>
        <v>0</v>
      </c>
      <c r="F280" s="91">
        <f>SUM('[1]SANCHEZ MIRA'!F280+[1]GONZAGA!F280+'[1]LAL-LO (2)'!F280+[1]ANDREWS!F280+[1]APARRI!F280+[1]PIAT!F279+[1]LASAM!F280+[1]CARIG!F280)</f>
        <v>0</v>
      </c>
      <c r="G280" s="91">
        <f>SUM('[1]SANCHEZ MIRA'!G280+[1]GONZAGA!G280+'[1]LAL-LO (2)'!G280+[1]ANDREWS!G280+[1]APARRI!G280+[1]PIAT!G279+[1]LASAM!G280+[1]CARIG!G280)</f>
        <v>0</v>
      </c>
      <c r="H280" s="137">
        <f t="shared" si="100"/>
        <v>0</v>
      </c>
      <c r="I280" s="138">
        <f t="shared" si="101"/>
        <v>0</v>
      </c>
      <c r="J280" s="91">
        <f>SUM('[1]SANCHEZ MIRA'!J280+[1]GONZAGA!J280+'[1]LAL-LO (2)'!J280+[1]ANDREWS!J280+[1]APARRI!J280+[1]PIAT!J279+[1]LASAM!J280+[1]CARIG!J280)</f>
        <v>0</v>
      </c>
      <c r="K280" s="91">
        <f>SUM('[1]SANCHEZ MIRA'!K280+[1]GONZAGA!K280+'[1]LAL-LO (2)'!K280+[1]ANDREWS!K280+[1]APARRI!K280+[1]PIAT!K279+[1]LASAM!K280+[1]CARIG!K280)</f>
        <v>0</v>
      </c>
      <c r="L280" s="91">
        <f>SUM('[1]SANCHEZ MIRA'!L280+[1]GONZAGA!L280+'[1]LAL-LO (2)'!L280+[1]ANDREWS!L280+[1]APARRI!L280+[1]PIAT!L279+[1]LASAM!L280+[1]CARIG!L280)</f>
        <v>0</v>
      </c>
      <c r="M280" s="139">
        <f t="shared" si="102"/>
        <v>0</v>
      </c>
      <c r="N280" s="138">
        <f t="shared" si="103"/>
        <v>0</v>
      </c>
      <c r="O280" s="91">
        <f>SUM('[1]SANCHEZ MIRA'!O280+[1]GONZAGA!O280+'[1]LAL-LO (2)'!O280+[1]ANDREWS!O280+[1]APARRI!O280+[1]PIAT!O279+[1]LASAM!O280+[1]CARIG!O280)</f>
        <v>0</v>
      </c>
      <c r="P280" s="91">
        <f>SUM('[1]SANCHEZ MIRA'!P280+[1]GONZAGA!P280+'[1]LAL-LO (2)'!P280+[1]ANDREWS!P280+[1]APARRI!P280+[1]PIAT!P279+[1]LASAM!P280+[1]CARIG!P280)</f>
        <v>0</v>
      </c>
      <c r="Q280" s="91">
        <f>SUM('[1]SANCHEZ MIRA'!Q280+[1]GONZAGA!Q280+'[1]LAL-LO (2)'!Q280+[1]ANDREWS!Q280+[1]APARRI!Q280+[1]PIAT!Q279+[1]LASAM!Q280+[1]CARIG!Q280)</f>
        <v>0</v>
      </c>
      <c r="R280" s="139">
        <f t="shared" si="104"/>
        <v>0</v>
      </c>
      <c r="S280" s="138">
        <f t="shared" si="105"/>
        <v>0</v>
      </c>
      <c r="T280" s="91">
        <f>SUM('[1]SANCHEZ MIRA'!T280+[1]GONZAGA!T280+'[1]LAL-LO (2)'!T280+[1]ANDREWS!T280+[1]APARRI!T280+[1]PIAT!T279+[1]LASAM!T280+[1]CARIG!T280)</f>
        <v>0</v>
      </c>
      <c r="U280" s="91">
        <f>SUM('[1]SANCHEZ MIRA'!U280+[1]GONZAGA!U280+'[1]LAL-LO (2)'!U280+[1]ANDREWS!U280+[1]APARRI!U280+[1]PIAT!U279+[1]LASAM!U280+[1]CARIG!U280)</f>
        <v>0</v>
      </c>
      <c r="V280" s="91">
        <f>SUM('[1]SANCHEZ MIRA'!V280+[1]GONZAGA!V280+'[1]LAL-LO (2)'!V280+[1]ANDREWS!V280+[1]APARRI!V280+[1]PIAT!V279+[1]LASAM!V280+[1]CARIG!V280)</f>
        <v>0</v>
      </c>
      <c r="W280" s="140">
        <f t="shared" si="106"/>
        <v>0</v>
      </c>
      <c r="X280" s="141">
        <f t="shared" si="107"/>
        <v>0</v>
      </c>
      <c r="Y280" s="141">
        <f t="shared" si="108"/>
        <v>0</v>
      </c>
      <c r="Z280" s="103">
        <f>(VLOOKUP(B:B,[2]AppLists!M:O,3,FALSE))*$AB$2</f>
        <v>7213.4400000000005</v>
      </c>
      <c r="AA280" s="142">
        <f t="shared" si="109"/>
        <v>0</v>
      </c>
    </row>
    <row r="281" spans="1:27" ht="28.35" customHeight="1" x14ac:dyDescent="0.25">
      <c r="A281" s="133">
        <v>235</v>
      </c>
      <c r="B281" s="134" t="s">
        <v>560</v>
      </c>
      <c r="C281" s="135" t="s">
        <v>561</v>
      </c>
      <c r="D281" s="136" t="s">
        <v>369</v>
      </c>
      <c r="E281" s="91">
        <f>SUM('[1]SANCHEZ MIRA'!E281+[1]GONZAGA!E281+'[1]LAL-LO (2)'!E281+[1]ANDREWS!E281+[1]APARRI!E281+[1]PIAT!E280+[1]LASAM!E281+[1]CARIG!E281)</f>
        <v>32</v>
      </c>
      <c r="F281" s="91">
        <f>SUM('[1]SANCHEZ MIRA'!F281+[1]GONZAGA!F281+'[1]LAL-LO (2)'!F281+[1]ANDREWS!F281+[1]APARRI!F281+[1]PIAT!F280+[1]LASAM!F281+[1]CARIG!F281)</f>
        <v>4</v>
      </c>
      <c r="G281" s="91">
        <f>SUM('[1]SANCHEZ MIRA'!G281+[1]GONZAGA!G281+'[1]LAL-LO (2)'!G281+[1]ANDREWS!G281+[1]APARRI!G281+[1]PIAT!G280+[1]LASAM!G281+[1]CARIG!G281)</f>
        <v>3</v>
      </c>
      <c r="H281" s="137">
        <f t="shared" si="100"/>
        <v>39</v>
      </c>
      <c r="I281" s="138">
        <f t="shared" si="101"/>
        <v>114379.20000000001</v>
      </c>
      <c r="J281" s="91">
        <f>SUM('[1]SANCHEZ MIRA'!J281+[1]GONZAGA!J281+'[1]LAL-LO (2)'!J281+[1]ANDREWS!J281+[1]APARRI!J281+[1]PIAT!J280+[1]LASAM!J281+[1]CARIG!J281)</f>
        <v>17</v>
      </c>
      <c r="K281" s="91">
        <f>SUM('[1]SANCHEZ MIRA'!K281+[1]GONZAGA!K281+'[1]LAL-LO (2)'!K281+[1]ANDREWS!K281+[1]APARRI!K281+[1]PIAT!K280+[1]LASAM!K281+[1]CARIG!K281)</f>
        <v>8</v>
      </c>
      <c r="L281" s="91">
        <f>SUM('[1]SANCHEZ MIRA'!L281+[1]GONZAGA!L281+'[1]LAL-LO (2)'!L281+[1]ANDREWS!L281+[1]APARRI!L281+[1]PIAT!L280+[1]LASAM!L281+[1]CARIG!L281)</f>
        <v>3</v>
      </c>
      <c r="M281" s="139">
        <f t="shared" si="102"/>
        <v>28</v>
      </c>
      <c r="N281" s="138">
        <f t="shared" si="103"/>
        <v>82118.400000000009</v>
      </c>
      <c r="O281" s="91">
        <f>SUM('[1]SANCHEZ MIRA'!O281+[1]GONZAGA!O281+'[1]LAL-LO (2)'!O281+[1]ANDREWS!O281+[1]APARRI!O281+[1]PIAT!O280+[1]LASAM!O281+[1]CARIG!O281)</f>
        <v>17</v>
      </c>
      <c r="P281" s="91">
        <f>SUM('[1]SANCHEZ MIRA'!P281+[1]GONZAGA!P281+'[1]LAL-LO (2)'!P281+[1]ANDREWS!P281+[1]APARRI!P281+[1]PIAT!P280+[1]LASAM!P281+[1]CARIG!P281)</f>
        <v>5</v>
      </c>
      <c r="Q281" s="91">
        <f>SUM('[1]SANCHEZ MIRA'!Q281+[1]GONZAGA!Q281+'[1]LAL-LO (2)'!Q281+[1]ANDREWS!Q281+[1]APARRI!Q281+[1]PIAT!Q280+[1]LASAM!Q281+[1]CARIG!Q281)</f>
        <v>6</v>
      </c>
      <c r="R281" s="139">
        <f t="shared" si="104"/>
        <v>28</v>
      </c>
      <c r="S281" s="138">
        <f t="shared" si="105"/>
        <v>82118.400000000009</v>
      </c>
      <c r="T281" s="91">
        <f>SUM('[1]SANCHEZ MIRA'!T281+[1]GONZAGA!T281+'[1]LAL-LO (2)'!T281+[1]ANDREWS!T281+[1]APARRI!T281+[1]PIAT!T280+[1]LASAM!T281+[1]CARIG!T281)</f>
        <v>5</v>
      </c>
      <c r="U281" s="91">
        <f>SUM('[1]SANCHEZ MIRA'!U281+[1]GONZAGA!U281+'[1]LAL-LO (2)'!U281+[1]ANDREWS!U281+[1]APARRI!U281+[1]PIAT!U280+[1]LASAM!U281+[1]CARIG!U281)</f>
        <v>5</v>
      </c>
      <c r="V281" s="91">
        <f>SUM('[1]SANCHEZ MIRA'!V281+[1]GONZAGA!V281+'[1]LAL-LO (2)'!V281+[1]ANDREWS!V281+[1]APARRI!V281+[1]PIAT!V280+[1]LASAM!V281+[1]CARIG!V281)</f>
        <v>0</v>
      </c>
      <c r="W281" s="140">
        <f t="shared" si="106"/>
        <v>10</v>
      </c>
      <c r="X281" s="141">
        <f t="shared" si="107"/>
        <v>29328</v>
      </c>
      <c r="Y281" s="141">
        <f t="shared" si="108"/>
        <v>105</v>
      </c>
      <c r="Z281" s="103">
        <f>(VLOOKUP(B:B,[2]AppLists!M:O,3,FALSE))*$AB$2</f>
        <v>2932.8</v>
      </c>
      <c r="AA281" s="142">
        <f t="shared" si="109"/>
        <v>307944</v>
      </c>
    </row>
    <row r="282" spans="1:27" ht="28.35" customHeight="1" x14ac:dyDescent="0.25">
      <c r="A282" s="133">
        <v>236</v>
      </c>
      <c r="B282" s="134" t="s">
        <v>562</v>
      </c>
      <c r="C282" s="135" t="s">
        <v>563</v>
      </c>
      <c r="D282" s="136" t="s">
        <v>369</v>
      </c>
      <c r="E282" s="91">
        <f>SUM('[1]SANCHEZ MIRA'!E282+[1]GONZAGA!E282+'[1]LAL-LO (2)'!E282+[1]ANDREWS!E282+[1]APARRI!E282+[1]PIAT!E281+[1]LASAM!E282+[1]CARIG!E282)</f>
        <v>0</v>
      </c>
      <c r="F282" s="91">
        <f>SUM('[1]SANCHEZ MIRA'!F282+[1]GONZAGA!F282+'[1]LAL-LO (2)'!F282+[1]ANDREWS!F282+[1]APARRI!F282+[1]PIAT!F281+[1]LASAM!F282+[1]CARIG!F282)</f>
        <v>0</v>
      </c>
      <c r="G282" s="91">
        <f>SUM('[1]SANCHEZ MIRA'!G282+[1]GONZAGA!G282+'[1]LAL-LO (2)'!G282+[1]ANDREWS!G282+[1]APARRI!G282+[1]PIAT!G281+[1]LASAM!G282+[1]CARIG!G282)</f>
        <v>0</v>
      </c>
      <c r="H282" s="137">
        <f t="shared" si="100"/>
        <v>0</v>
      </c>
      <c r="I282" s="138">
        <f t="shared" si="101"/>
        <v>0</v>
      </c>
      <c r="J282" s="91">
        <f>SUM('[1]SANCHEZ MIRA'!J282+[1]GONZAGA!J282+'[1]LAL-LO (2)'!J282+[1]ANDREWS!J282+[1]APARRI!J282+[1]PIAT!J281+[1]LASAM!J282+[1]CARIG!J282)</f>
        <v>0</v>
      </c>
      <c r="K282" s="91">
        <f>SUM('[1]SANCHEZ MIRA'!K282+[1]GONZAGA!K282+'[1]LAL-LO (2)'!K282+[1]ANDREWS!K282+[1]APARRI!K282+[1]PIAT!K281+[1]LASAM!K282+[1]CARIG!K282)</f>
        <v>0</v>
      </c>
      <c r="L282" s="91">
        <f>SUM('[1]SANCHEZ MIRA'!L282+[1]GONZAGA!L282+'[1]LAL-LO (2)'!L282+[1]ANDREWS!L282+[1]APARRI!L282+[1]PIAT!L281+[1]LASAM!L282+[1]CARIG!L282)</f>
        <v>0</v>
      </c>
      <c r="M282" s="139">
        <f t="shared" si="102"/>
        <v>0</v>
      </c>
      <c r="N282" s="138">
        <f t="shared" si="103"/>
        <v>0</v>
      </c>
      <c r="O282" s="91">
        <f>SUM('[1]SANCHEZ MIRA'!O282+[1]GONZAGA!O282+'[1]LAL-LO (2)'!O282+[1]ANDREWS!O282+[1]APARRI!O282+[1]PIAT!O281+[1]LASAM!O282+[1]CARIG!O282)</f>
        <v>0</v>
      </c>
      <c r="P282" s="91">
        <f>SUM('[1]SANCHEZ MIRA'!P282+[1]GONZAGA!P282+'[1]LAL-LO (2)'!P282+[1]ANDREWS!P282+[1]APARRI!P282+[1]PIAT!P281+[1]LASAM!P282+[1]CARIG!P282)</f>
        <v>0</v>
      </c>
      <c r="Q282" s="91">
        <f>SUM('[1]SANCHEZ MIRA'!Q282+[1]GONZAGA!Q282+'[1]LAL-LO (2)'!Q282+[1]ANDREWS!Q282+[1]APARRI!Q282+[1]PIAT!Q281+[1]LASAM!Q282+[1]CARIG!Q282)</f>
        <v>0</v>
      </c>
      <c r="R282" s="139">
        <f t="shared" si="104"/>
        <v>0</v>
      </c>
      <c r="S282" s="138">
        <f t="shared" si="105"/>
        <v>0</v>
      </c>
      <c r="T282" s="91">
        <f>SUM('[1]SANCHEZ MIRA'!T282+[1]GONZAGA!T282+'[1]LAL-LO (2)'!T282+[1]ANDREWS!T282+[1]APARRI!T282+[1]PIAT!T281+[1]LASAM!T282+[1]CARIG!T282)</f>
        <v>0</v>
      </c>
      <c r="U282" s="91">
        <f>SUM('[1]SANCHEZ MIRA'!U282+[1]GONZAGA!U282+'[1]LAL-LO (2)'!U282+[1]ANDREWS!U282+[1]APARRI!U282+[1]PIAT!U281+[1]LASAM!U282+[1]CARIG!U282)</f>
        <v>0</v>
      </c>
      <c r="V282" s="91">
        <f>SUM('[1]SANCHEZ MIRA'!V282+[1]GONZAGA!V282+'[1]LAL-LO (2)'!V282+[1]ANDREWS!V282+[1]APARRI!V282+[1]PIAT!V281+[1]LASAM!V282+[1]CARIG!V282)</f>
        <v>0</v>
      </c>
      <c r="W282" s="140">
        <f t="shared" si="106"/>
        <v>0</v>
      </c>
      <c r="X282" s="141">
        <f t="shared" si="107"/>
        <v>0</v>
      </c>
      <c r="Y282" s="141">
        <f t="shared" si="108"/>
        <v>0</v>
      </c>
      <c r="Z282" s="103">
        <f>(VLOOKUP(B:B,[2]AppLists!M:O,3,FALSE))*$AB$2</f>
        <v>0</v>
      </c>
      <c r="AA282" s="142">
        <f t="shared" si="109"/>
        <v>0</v>
      </c>
    </row>
    <row r="283" spans="1:27" ht="28.35" customHeight="1" x14ac:dyDescent="0.25">
      <c r="A283" s="133">
        <v>237</v>
      </c>
      <c r="B283" s="134" t="s">
        <v>564</v>
      </c>
      <c r="C283" s="135" t="s">
        <v>565</v>
      </c>
      <c r="D283" s="144" t="s">
        <v>369</v>
      </c>
      <c r="E283" s="91">
        <f>SUM('[1]SANCHEZ MIRA'!E283+[1]GONZAGA!E283+'[1]LAL-LO (2)'!E283+[1]ANDREWS!E283+[1]APARRI!E283+[1]PIAT!E282+[1]LASAM!E283+[1]CARIG!E283)</f>
        <v>0</v>
      </c>
      <c r="F283" s="91">
        <f>SUM('[1]SANCHEZ MIRA'!F283+[1]GONZAGA!F283+'[1]LAL-LO (2)'!F283+[1]ANDREWS!F283+[1]APARRI!F283+[1]PIAT!F282+[1]LASAM!F283+[1]CARIG!F283)</f>
        <v>0</v>
      </c>
      <c r="G283" s="91">
        <f>SUM('[1]SANCHEZ MIRA'!G283+[1]GONZAGA!G283+'[1]LAL-LO (2)'!G283+[1]ANDREWS!G283+[1]APARRI!G283+[1]PIAT!G282+[1]LASAM!G283+[1]CARIG!G283)</f>
        <v>0</v>
      </c>
      <c r="H283" s="137">
        <f t="shared" si="100"/>
        <v>0</v>
      </c>
      <c r="I283" s="138">
        <f t="shared" si="101"/>
        <v>0</v>
      </c>
      <c r="J283" s="91">
        <f>SUM('[1]SANCHEZ MIRA'!J283+[1]GONZAGA!J283+'[1]LAL-LO (2)'!J283+[1]ANDREWS!J283+[1]APARRI!J283+[1]PIAT!J282+[1]LASAM!J283+[1]CARIG!J283)</f>
        <v>0</v>
      </c>
      <c r="K283" s="91">
        <f>SUM('[1]SANCHEZ MIRA'!K283+[1]GONZAGA!K283+'[1]LAL-LO (2)'!K283+[1]ANDREWS!K283+[1]APARRI!K283+[1]PIAT!K282+[1]LASAM!K283+[1]CARIG!K283)</f>
        <v>0</v>
      </c>
      <c r="L283" s="91">
        <f>SUM('[1]SANCHEZ MIRA'!L283+[1]GONZAGA!L283+'[1]LAL-LO (2)'!L283+[1]ANDREWS!L283+[1]APARRI!L283+[1]PIAT!L282+[1]LASAM!L283+[1]CARIG!L283)</f>
        <v>0</v>
      </c>
      <c r="M283" s="139">
        <f t="shared" si="102"/>
        <v>0</v>
      </c>
      <c r="N283" s="138">
        <f t="shared" si="103"/>
        <v>0</v>
      </c>
      <c r="O283" s="91">
        <f>SUM('[1]SANCHEZ MIRA'!O283+[1]GONZAGA!O283+'[1]LAL-LO (2)'!O283+[1]ANDREWS!O283+[1]APARRI!O283+[1]PIAT!O282+[1]LASAM!O283+[1]CARIG!O283)</f>
        <v>0</v>
      </c>
      <c r="P283" s="91">
        <f>SUM('[1]SANCHEZ MIRA'!P283+[1]GONZAGA!P283+'[1]LAL-LO (2)'!P283+[1]ANDREWS!P283+[1]APARRI!P283+[1]PIAT!P282+[1]LASAM!P283+[1]CARIG!P283)</f>
        <v>0</v>
      </c>
      <c r="Q283" s="91">
        <f>SUM('[1]SANCHEZ MIRA'!Q283+[1]GONZAGA!Q283+'[1]LAL-LO (2)'!Q283+[1]ANDREWS!Q283+[1]APARRI!Q283+[1]PIAT!Q282+[1]LASAM!Q283+[1]CARIG!Q283)</f>
        <v>0</v>
      </c>
      <c r="R283" s="139">
        <f t="shared" si="104"/>
        <v>0</v>
      </c>
      <c r="S283" s="138">
        <f t="shared" si="105"/>
        <v>0</v>
      </c>
      <c r="T283" s="91">
        <f>SUM('[1]SANCHEZ MIRA'!T283+[1]GONZAGA!T283+'[1]LAL-LO (2)'!T283+[1]ANDREWS!T283+[1]APARRI!T283+[1]PIAT!T282+[1]LASAM!T283+[1]CARIG!T283)</f>
        <v>0</v>
      </c>
      <c r="U283" s="91">
        <f>SUM('[1]SANCHEZ MIRA'!U283+[1]GONZAGA!U283+'[1]LAL-LO (2)'!U283+[1]ANDREWS!U283+[1]APARRI!U283+[1]PIAT!U282+[1]LASAM!U283+[1]CARIG!U283)</f>
        <v>0</v>
      </c>
      <c r="V283" s="91">
        <f>SUM('[1]SANCHEZ MIRA'!V283+[1]GONZAGA!V283+'[1]LAL-LO (2)'!V283+[1]ANDREWS!V283+[1]APARRI!V283+[1]PIAT!V282+[1]LASAM!V283+[1]CARIG!V283)</f>
        <v>0</v>
      </c>
      <c r="W283" s="140">
        <f t="shared" si="106"/>
        <v>0</v>
      </c>
      <c r="X283" s="141">
        <f t="shared" si="107"/>
        <v>0</v>
      </c>
      <c r="Y283" s="141">
        <f t="shared" si="108"/>
        <v>0</v>
      </c>
      <c r="Z283" s="103">
        <f>(VLOOKUP(B:B,[2]AppLists!M:O,3,FALSE))*$AB$2</f>
        <v>0</v>
      </c>
      <c r="AA283" s="142">
        <f t="shared" si="109"/>
        <v>0</v>
      </c>
    </row>
    <row r="284" spans="1:27" ht="28.35" customHeight="1" x14ac:dyDescent="0.25">
      <c r="A284" s="133">
        <v>238</v>
      </c>
      <c r="B284" s="134" t="s">
        <v>566</v>
      </c>
      <c r="C284" s="135" t="s">
        <v>567</v>
      </c>
      <c r="D284" s="144" t="s">
        <v>369</v>
      </c>
      <c r="E284" s="91">
        <f>SUM('[1]SANCHEZ MIRA'!E284+[1]GONZAGA!E284+'[1]LAL-LO (2)'!E284+[1]ANDREWS!E284+[1]APARRI!E284+[1]PIAT!E283+[1]LASAM!E284+[1]CARIG!E284)</f>
        <v>3</v>
      </c>
      <c r="F284" s="91">
        <f>SUM('[1]SANCHEZ MIRA'!F284+[1]GONZAGA!F284+'[1]LAL-LO (2)'!F284+[1]ANDREWS!F284+[1]APARRI!F284+[1]PIAT!F283+[1]LASAM!F284+[1]CARIG!F284)</f>
        <v>0</v>
      </c>
      <c r="G284" s="91">
        <f>SUM('[1]SANCHEZ MIRA'!G284+[1]GONZAGA!G284+'[1]LAL-LO (2)'!G284+[1]ANDREWS!G284+[1]APARRI!G284+[1]PIAT!G283+[1]LASAM!G284+[1]CARIG!G284)</f>
        <v>3</v>
      </c>
      <c r="H284" s="137">
        <f t="shared" si="100"/>
        <v>6</v>
      </c>
      <c r="I284" s="138">
        <f t="shared" si="101"/>
        <v>0</v>
      </c>
      <c r="J284" s="91">
        <f>SUM('[1]SANCHEZ MIRA'!J284+[1]GONZAGA!J284+'[1]LAL-LO (2)'!J284+[1]ANDREWS!J284+[1]APARRI!J284+[1]PIAT!J283+[1]LASAM!J284+[1]CARIG!J284)</f>
        <v>3</v>
      </c>
      <c r="K284" s="91">
        <f>SUM('[1]SANCHEZ MIRA'!K284+[1]GONZAGA!K284+'[1]LAL-LO (2)'!K284+[1]ANDREWS!K284+[1]APARRI!K284+[1]PIAT!K283+[1]LASAM!K284+[1]CARIG!K284)</f>
        <v>0</v>
      </c>
      <c r="L284" s="91">
        <f>SUM('[1]SANCHEZ MIRA'!L284+[1]GONZAGA!L284+'[1]LAL-LO (2)'!L284+[1]ANDREWS!L284+[1]APARRI!L284+[1]PIAT!L283+[1]LASAM!L284+[1]CARIG!L284)</f>
        <v>3</v>
      </c>
      <c r="M284" s="139">
        <f t="shared" si="102"/>
        <v>6</v>
      </c>
      <c r="N284" s="138">
        <f t="shared" si="103"/>
        <v>0</v>
      </c>
      <c r="O284" s="91">
        <f>SUM('[1]SANCHEZ MIRA'!O284+[1]GONZAGA!O284+'[1]LAL-LO (2)'!O284+[1]ANDREWS!O284+[1]APARRI!O284+[1]PIAT!O283+[1]LASAM!O284+[1]CARIG!O284)</f>
        <v>3</v>
      </c>
      <c r="P284" s="91">
        <f>SUM('[1]SANCHEZ MIRA'!P284+[1]GONZAGA!P284+'[1]LAL-LO (2)'!P284+[1]ANDREWS!P284+[1]APARRI!P284+[1]PIAT!P283+[1]LASAM!P284+[1]CARIG!P284)</f>
        <v>0</v>
      </c>
      <c r="Q284" s="91">
        <f>SUM('[1]SANCHEZ MIRA'!Q284+[1]GONZAGA!Q284+'[1]LAL-LO (2)'!Q284+[1]ANDREWS!Q284+[1]APARRI!Q284+[1]PIAT!Q283+[1]LASAM!Q284+[1]CARIG!Q284)</f>
        <v>3</v>
      </c>
      <c r="R284" s="139">
        <f t="shared" si="104"/>
        <v>6</v>
      </c>
      <c r="S284" s="138">
        <f t="shared" si="105"/>
        <v>0</v>
      </c>
      <c r="T284" s="91">
        <f>SUM('[1]SANCHEZ MIRA'!T284+[1]GONZAGA!T284+'[1]LAL-LO (2)'!T284+[1]ANDREWS!T284+[1]APARRI!T284+[1]PIAT!T283+[1]LASAM!T284+[1]CARIG!T284)</f>
        <v>3</v>
      </c>
      <c r="U284" s="91">
        <f>SUM('[1]SANCHEZ MIRA'!U284+[1]GONZAGA!U284+'[1]LAL-LO (2)'!U284+[1]ANDREWS!U284+[1]APARRI!U284+[1]PIAT!U283+[1]LASAM!U284+[1]CARIG!U284)</f>
        <v>0</v>
      </c>
      <c r="V284" s="91">
        <f>SUM('[1]SANCHEZ MIRA'!V284+[1]GONZAGA!V284+'[1]LAL-LO (2)'!V284+[1]ANDREWS!V284+[1]APARRI!V284+[1]PIAT!V283+[1]LASAM!V284+[1]CARIG!V284)</f>
        <v>3</v>
      </c>
      <c r="W284" s="140">
        <f t="shared" si="106"/>
        <v>6</v>
      </c>
      <c r="X284" s="141">
        <f t="shared" si="107"/>
        <v>0</v>
      </c>
      <c r="Y284" s="141">
        <f t="shared" si="108"/>
        <v>24</v>
      </c>
      <c r="Z284" s="103">
        <f>(VLOOKUP(B:B,[2]AppLists!M:O,3,FALSE))*$AB$2</f>
        <v>0</v>
      </c>
      <c r="AA284" s="142">
        <f t="shared" si="109"/>
        <v>0</v>
      </c>
    </row>
    <row r="285" spans="1:27" ht="28.35" customHeight="1" x14ac:dyDescent="0.25">
      <c r="A285" s="133">
        <v>239</v>
      </c>
      <c r="B285" s="134" t="s">
        <v>568</v>
      </c>
      <c r="C285" s="135" t="s">
        <v>569</v>
      </c>
      <c r="D285" s="144" t="s">
        <v>369</v>
      </c>
      <c r="E285" s="91">
        <f>SUM('[1]SANCHEZ MIRA'!E285+[1]GONZAGA!E285+'[1]LAL-LO (2)'!E285+[1]ANDREWS!E285+[1]APARRI!E285+[1]PIAT!E284+[1]LASAM!E285+[1]CARIG!E285)</f>
        <v>3</v>
      </c>
      <c r="F285" s="91">
        <f>SUM('[1]SANCHEZ MIRA'!F285+[1]GONZAGA!F285+'[1]LAL-LO (2)'!F285+[1]ANDREWS!F285+[1]APARRI!F285+[1]PIAT!F284+[1]LASAM!F285+[1]CARIG!F285)</f>
        <v>0</v>
      </c>
      <c r="G285" s="91">
        <f>SUM('[1]SANCHEZ MIRA'!G285+[1]GONZAGA!G285+'[1]LAL-LO (2)'!G285+[1]ANDREWS!G285+[1]APARRI!G285+[1]PIAT!G284+[1]LASAM!G285+[1]CARIG!G285)</f>
        <v>3</v>
      </c>
      <c r="H285" s="137">
        <f t="shared" si="100"/>
        <v>6</v>
      </c>
      <c r="I285" s="138">
        <f t="shared" si="101"/>
        <v>41776.800000000003</v>
      </c>
      <c r="J285" s="91">
        <f>SUM('[1]SANCHEZ MIRA'!J285+[1]GONZAGA!J285+'[1]LAL-LO (2)'!J285+[1]ANDREWS!J285+[1]APARRI!J285+[1]PIAT!J284+[1]LASAM!J285+[1]CARIG!J285)</f>
        <v>3</v>
      </c>
      <c r="K285" s="91">
        <f>SUM('[1]SANCHEZ MIRA'!K285+[1]GONZAGA!K285+'[1]LAL-LO (2)'!K285+[1]ANDREWS!K285+[1]APARRI!K285+[1]PIAT!K284+[1]LASAM!K285+[1]CARIG!K285)</f>
        <v>0</v>
      </c>
      <c r="L285" s="91">
        <f>SUM('[1]SANCHEZ MIRA'!L285+[1]GONZAGA!L285+'[1]LAL-LO (2)'!L285+[1]ANDREWS!L285+[1]APARRI!L285+[1]PIAT!L284+[1]LASAM!L285+[1]CARIG!L285)</f>
        <v>3</v>
      </c>
      <c r="M285" s="139">
        <f t="shared" si="102"/>
        <v>6</v>
      </c>
      <c r="N285" s="138">
        <f t="shared" si="103"/>
        <v>41776.800000000003</v>
      </c>
      <c r="O285" s="91">
        <f>SUM('[1]SANCHEZ MIRA'!O285+[1]GONZAGA!O285+'[1]LAL-LO (2)'!O285+[1]ANDREWS!O285+[1]APARRI!O285+[1]PIAT!O284+[1]LASAM!O285+[1]CARIG!O285)</f>
        <v>3</v>
      </c>
      <c r="P285" s="91">
        <f>SUM('[1]SANCHEZ MIRA'!P285+[1]GONZAGA!P285+'[1]LAL-LO (2)'!P285+[1]ANDREWS!P285+[1]APARRI!P285+[1]PIAT!P284+[1]LASAM!P285+[1]CARIG!P285)</f>
        <v>0</v>
      </c>
      <c r="Q285" s="91">
        <f>SUM('[1]SANCHEZ MIRA'!Q285+[1]GONZAGA!Q285+'[1]LAL-LO (2)'!Q285+[1]ANDREWS!Q285+[1]APARRI!Q285+[1]PIAT!Q284+[1]LASAM!Q285+[1]CARIG!Q285)</f>
        <v>3</v>
      </c>
      <c r="R285" s="139">
        <f t="shared" si="104"/>
        <v>6</v>
      </c>
      <c r="S285" s="138">
        <f t="shared" si="105"/>
        <v>41776.800000000003</v>
      </c>
      <c r="T285" s="91">
        <f>SUM('[1]SANCHEZ MIRA'!T285+[1]GONZAGA!T285+'[1]LAL-LO (2)'!T285+[1]ANDREWS!T285+[1]APARRI!T285+[1]PIAT!T284+[1]LASAM!T285+[1]CARIG!T285)</f>
        <v>3</v>
      </c>
      <c r="U285" s="91">
        <f>SUM('[1]SANCHEZ MIRA'!U285+[1]GONZAGA!U285+'[1]LAL-LO (2)'!U285+[1]ANDREWS!U285+[1]APARRI!U285+[1]PIAT!U284+[1]LASAM!U285+[1]CARIG!U285)</f>
        <v>0</v>
      </c>
      <c r="V285" s="91">
        <f>SUM('[1]SANCHEZ MIRA'!V285+[1]GONZAGA!V285+'[1]LAL-LO (2)'!V285+[1]ANDREWS!V285+[1]APARRI!V285+[1]PIAT!V284+[1]LASAM!V285+[1]CARIG!V285)</f>
        <v>3</v>
      </c>
      <c r="W285" s="140">
        <f t="shared" si="106"/>
        <v>6</v>
      </c>
      <c r="X285" s="141">
        <f t="shared" si="107"/>
        <v>41776.800000000003</v>
      </c>
      <c r="Y285" s="141">
        <f t="shared" si="108"/>
        <v>24</v>
      </c>
      <c r="Z285" s="103">
        <f>(VLOOKUP(B:B,[2]AppLists!M:O,3,FALSE))*$AB$2</f>
        <v>6962.8</v>
      </c>
      <c r="AA285" s="142">
        <f t="shared" si="109"/>
        <v>167107.20000000001</v>
      </c>
    </row>
    <row r="286" spans="1:27" ht="28.35" customHeight="1" x14ac:dyDescent="0.25">
      <c r="A286" s="133">
        <v>240</v>
      </c>
      <c r="B286" s="134" t="s">
        <v>570</v>
      </c>
      <c r="C286" s="135" t="s">
        <v>571</v>
      </c>
      <c r="D286" s="144" t="s">
        <v>369</v>
      </c>
      <c r="E286" s="91">
        <f>SUM('[1]SANCHEZ MIRA'!E286+[1]GONZAGA!E286+'[1]LAL-LO (2)'!E286+[1]ANDREWS!E286+[1]APARRI!E286+[1]PIAT!E285+[1]LASAM!E286+[1]CARIG!E286)</f>
        <v>3</v>
      </c>
      <c r="F286" s="91">
        <f>SUM('[1]SANCHEZ MIRA'!F286+[1]GONZAGA!F286+'[1]LAL-LO (2)'!F286+[1]ANDREWS!F286+[1]APARRI!F286+[1]PIAT!F285+[1]LASAM!F286+[1]CARIG!F286)</f>
        <v>0</v>
      </c>
      <c r="G286" s="91">
        <f>SUM('[1]SANCHEZ MIRA'!G286+[1]GONZAGA!G286+'[1]LAL-LO (2)'!G286+[1]ANDREWS!G286+[1]APARRI!G286+[1]PIAT!G285+[1]LASAM!G286+[1]CARIG!G286)</f>
        <v>3</v>
      </c>
      <c r="H286" s="137">
        <f t="shared" si="100"/>
        <v>6</v>
      </c>
      <c r="I286" s="138">
        <f t="shared" si="101"/>
        <v>51845.102400000003</v>
      </c>
      <c r="J286" s="91">
        <f>SUM('[1]SANCHEZ MIRA'!J286+[1]GONZAGA!J286+'[1]LAL-LO (2)'!J286+[1]ANDREWS!J286+[1]APARRI!J286+[1]PIAT!J285+[1]LASAM!J286+[1]CARIG!J286)</f>
        <v>3</v>
      </c>
      <c r="K286" s="91">
        <f>SUM('[1]SANCHEZ MIRA'!K286+[1]GONZAGA!K286+'[1]LAL-LO (2)'!K286+[1]ANDREWS!K286+[1]APARRI!K286+[1]PIAT!K285+[1]LASAM!K286+[1]CARIG!K286)</f>
        <v>0</v>
      </c>
      <c r="L286" s="91">
        <f>SUM('[1]SANCHEZ MIRA'!L286+[1]GONZAGA!L286+'[1]LAL-LO (2)'!L286+[1]ANDREWS!L286+[1]APARRI!L286+[1]PIAT!L285+[1]LASAM!L286+[1]CARIG!L286)</f>
        <v>3</v>
      </c>
      <c r="M286" s="139">
        <f t="shared" si="102"/>
        <v>6</v>
      </c>
      <c r="N286" s="138">
        <f t="shared" si="103"/>
        <v>51845.102400000003</v>
      </c>
      <c r="O286" s="91">
        <f>SUM('[1]SANCHEZ MIRA'!O286+[1]GONZAGA!O286+'[1]LAL-LO (2)'!O286+[1]ANDREWS!O286+[1]APARRI!O286+[1]PIAT!O285+[1]LASAM!O286+[1]CARIG!O286)</f>
        <v>3</v>
      </c>
      <c r="P286" s="91">
        <f>SUM('[1]SANCHEZ MIRA'!P286+[1]GONZAGA!P286+'[1]LAL-LO (2)'!P286+[1]ANDREWS!P286+[1]APARRI!P286+[1]PIAT!P285+[1]LASAM!P286+[1]CARIG!P286)</f>
        <v>0</v>
      </c>
      <c r="Q286" s="91">
        <f>SUM('[1]SANCHEZ MIRA'!Q286+[1]GONZAGA!Q286+'[1]LAL-LO (2)'!Q286+[1]ANDREWS!Q286+[1]APARRI!Q286+[1]PIAT!Q285+[1]LASAM!Q286+[1]CARIG!Q286)</f>
        <v>3</v>
      </c>
      <c r="R286" s="139">
        <f t="shared" si="104"/>
        <v>6</v>
      </c>
      <c r="S286" s="138">
        <f t="shared" si="105"/>
        <v>51845.102400000003</v>
      </c>
      <c r="T286" s="91">
        <f>SUM('[1]SANCHEZ MIRA'!T286+[1]GONZAGA!T286+'[1]LAL-LO (2)'!T286+[1]ANDREWS!T286+[1]APARRI!T286+[1]PIAT!T285+[1]LASAM!T286+[1]CARIG!T286)</f>
        <v>3</v>
      </c>
      <c r="U286" s="91">
        <f>SUM('[1]SANCHEZ MIRA'!U286+[1]GONZAGA!U286+'[1]LAL-LO (2)'!U286+[1]ANDREWS!U286+[1]APARRI!U286+[1]PIAT!U285+[1]LASAM!U286+[1]CARIG!U286)</f>
        <v>0</v>
      </c>
      <c r="V286" s="91">
        <f>SUM('[1]SANCHEZ MIRA'!V286+[1]GONZAGA!V286+'[1]LAL-LO (2)'!V286+[1]ANDREWS!V286+[1]APARRI!V286+[1]PIAT!V285+[1]LASAM!V286+[1]CARIG!V286)</f>
        <v>3</v>
      </c>
      <c r="W286" s="140">
        <f t="shared" si="106"/>
        <v>6</v>
      </c>
      <c r="X286" s="141">
        <f t="shared" si="107"/>
        <v>51845.102400000003</v>
      </c>
      <c r="Y286" s="141">
        <f t="shared" si="108"/>
        <v>24</v>
      </c>
      <c r="Z286" s="103">
        <f>(VLOOKUP(B:B,[2]AppLists!M:O,3,FALSE))*$AB$2</f>
        <v>8640.8504000000012</v>
      </c>
      <c r="AA286" s="142">
        <f t="shared" si="109"/>
        <v>207380.40960000001</v>
      </c>
    </row>
    <row r="287" spans="1:27" ht="28.35" customHeight="1" x14ac:dyDescent="0.25">
      <c r="A287" s="133">
        <v>241</v>
      </c>
      <c r="B287" s="134" t="s">
        <v>572</v>
      </c>
      <c r="C287" s="135" t="s">
        <v>573</v>
      </c>
      <c r="D287" s="144" t="s">
        <v>369</v>
      </c>
      <c r="E287" s="91">
        <f>SUM('[1]SANCHEZ MIRA'!E287+[1]GONZAGA!E287+'[1]LAL-LO (2)'!E287+[1]ANDREWS!E287+[1]APARRI!E287+[1]PIAT!E286+[1]LASAM!E287+[1]CARIG!E287)</f>
        <v>3</v>
      </c>
      <c r="F287" s="91">
        <f>SUM('[1]SANCHEZ MIRA'!F287+[1]GONZAGA!F287+'[1]LAL-LO (2)'!F287+[1]ANDREWS!F287+[1]APARRI!F287+[1]PIAT!F286+[1]LASAM!F287+[1]CARIG!F287)</f>
        <v>30</v>
      </c>
      <c r="G287" s="91">
        <f>SUM('[1]SANCHEZ MIRA'!G287+[1]GONZAGA!G287+'[1]LAL-LO (2)'!G287+[1]ANDREWS!G287+[1]APARRI!G287+[1]PIAT!G286+[1]LASAM!G287+[1]CARIG!G287)</f>
        <v>3</v>
      </c>
      <c r="H287" s="137">
        <f t="shared" si="100"/>
        <v>36</v>
      </c>
      <c r="I287" s="138">
        <f t="shared" si="101"/>
        <v>116701.2288</v>
      </c>
      <c r="J287" s="91">
        <f>SUM('[1]SANCHEZ MIRA'!J287+[1]GONZAGA!J287+'[1]LAL-LO (2)'!J287+[1]ANDREWS!J287+[1]APARRI!J287+[1]PIAT!J286+[1]LASAM!J287+[1]CARIG!J287)</f>
        <v>3</v>
      </c>
      <c r="K287" s="91">
        <f>SUM('[1]SANCHEZ MIRA'!K287+[1]GONZAGA!K287+'[1]LAL-LO (2)'!K287+[1]ANDREWS!K287+[1]APARRI!K287+[1]PIAT!K286+[1]LASAM!K287+[1]CARIG!K287)</f>
        <v>30</v>
      </c>
      <c r="L287" s="91">
        <f>SUM('[1]SANCHEZ MIRA'!L287+[1]GONZAGA!L287+'[1]LAL-LO (2)'!L287+[1]ANDREWS!L287+[1]APARRI!L287+[1]PIAT!L286+[1]LASAM!L287+[1]CARIG!L287)</f>
        <v>3</v>
      </c>
      <c r="M287" s="139">
        <f t="shared" si="102"/>
        <v>36</v>
      </c>
      <c r="N287" s="138">
        <f t="shared" si="103"/>
        <v>116701.2288</v>
      </c>
      <c r="O287" s="91">
        <f>SUM('[1]SANCHEZ MIRA'!O287+[1]GONZAGA!O287+'[1]LAL-LO (2)'!O287+[1]ANDREWS!O287+[1]APARRI!O287+[1]PIAT!O286+[1]LASAM!O287+[1]CARIG!O287)</f>
        <v>3</v>
      </c>
      <c r="P287" s="91">
        <f>SUM('[1]SANCHEZ MIRA'!P287+[1]GONZAGA!P287+'[1]LAL-LO (2)'!P287+[1]ANDREWS!P287+[1]APARRI!P287+[1]PIAT!P286+[1]LASAM!P287+[1]CARIG!P287)</f>
        <v>10</v>
      </c>
      <c r="Q287" s="91">
        <f>SUM('[1]SANCHEZ MIRA'!Q287+[1]GONZAGA!Q287+'[1]LAL-LO (2)'!Q287+[1]ANDREWS!Q287+[1]APARRI!Q287+[1]PIAT!Q286+[1]LASAM!Q287+[1]CARIG!Q287)</f>
        <v>3</v>
      </c>
      <c r="R287" s="139">
        <f t="shared" si="104"/>
        <v>16</v>
      </c>
      <c r="S287" s="138">
        <f t="shared" si="105"/>
        <v>51867.212800000001</v>
      </c>
      <c r="T287" s="91">
        <f>SUM('[1]SANCHEZ MIRA'!T287+[1]GONZAGA!T287+'[1]LAL-LO (2)'!T287+[1]ANDREWS!T287+[1]APARRI!T287+[1]PIAT!T286+[1]LASAM!T287+[1]CARIG!T287)</f>
        <v>3</v>
      </c>
      <c r="U287" s="91">
        <f>SUM('[1]SANCHEZ MIRA'!U287+[1]GONZAGA!U287+'[1]LAL-LO (2)'!U287+[1]ANDREWS!U287+[1]APARRI!U287+[1]PIAT!U286+[1]LASAM!U287+[1]CARIG!U287)</f>
        <v>10</v>
      </c>
      <c r="V287" s="91">
        <f>SUM('[1]SANCHEZ MIRA'!V287+[1]GONZAGA!V287+'[1]LAL-LO (2)'!V287+[1]ANDREWS!V287+[1]APARRI!V287+[1]PIAT!V286+[1]LASAM!V287+[1]CARIG!V287)</f>
        <v>3</v>
      </c>
      <c r="W287" s="140">
        <f t="shared" si="106"/>
        <v>16</v>
      </c>
      <c r="X287" s="141">
        <f t="shared" si="107"/>
        <v>51867.212800000001</v>
      </c>
      <c r="Y287" s="141">
        <f t="shared" si="108"/>
        <v>104</v>
      </c>
      <c r="Z287" s="103">
        <f>(VLOOKUP(B:B,[2]AppLists!M:O,3,FALSE))*$AB$2</f>
        <v>3241.7008000000001</v>
      </c>
      <c r="AA287" s="142">
        <f t="shared" si="109"/>
        <v>337136.88319999998</v>
      </c>
    </row>
    <row r="288" spans="1:27" ht="28.35" customHeight="1" x14ac:dyDescent="0.25">
      <c r="A288" s="133">
        <v>242</v>
      </c>
      <c r="B288" s="134" t="s">
        <v>574</v>
      </c>
      <c r="C288" s="135" t="s">
        <v>575</v>
      </c>
      <c r="D288" s="144" t="s">
        <v>369</v>
      </c>
      <c r="E288" s="91">
        <f>SUM('[1]SANCHEZ MIRA'!E288+[1]GONZAGA!E288+'[1]LAL-LO (2)'!E288+[1]ANDREWS!E288+[1]APARRI!E288+[1]PIAT!E287+[1]LASAM!E288+[1]CARIG!E288)</f>
        <v>3</v>
      </c>
      <c r="F288" s="91">
        <f>SUM('[1]SANCHEZ MIRA'!F288+[1]GONZAGA!F288+'[1]LAL-LO (2)'!F288+[1]ANDREWS!F288+[1]APARRI!F288+[1]PIAT!F287+[1]LASAM!F288+[1]CARIG!F288)</f>
        <v>0</v>
      </c>
      <c r="G288" s="91">
        <f>SUM('[1]SANCHEZ MIRA'!G288+[1]GONZAGA!G288+'[1]LAL-LO (2)'!G288+[1]ANDREWS!G288+[1]APARRI!G288+[1]PIAT!G287+[1]LASAM!G288+[1]CARIG!G288)</f>
        <v>3</v>
      </c>
      <c r="H288" s="137">
        <f t="shared" si="100"/>
        <v>6</v>
      </c>
      <c r="I288" s="138">
        <f t="shared" si="101"/>
        <v>23680.800000000003</v>
      </c>
      <c r="J288" s="91">
        <f>SUM('[1]SANCHEZ MIRA'!J288+[1]GONZAGA!J288+'[1]LAL-LO (2)'!J288+[1]ANDREWS!J288+[1]APARRI!J288+[1]PIAT!J287+[1]LASAM!J288+[1]CARIG!J288)</f>
        <v>3</v>
      </c>
      <c r="K288" s="91">
        <f>SUM('[1]SANCHEZ MIRA'!K288+[1]GONZAGA!K288+'[1]LAL-LO (2)'!K288+[1]ANDREWS!K288+[1]APARRI!K288+[1]PIAT!K287+[1]LASAM!K288+[1]CARIG!K288)</f>
        <v>0</v>
      </c>
      <c r="L288" s="91">
        <f>SUM('[1]SANCHEZ MIRA'!L288+[1]GONZAGA!L288+'[1]LAL-LO (2)'!L288+[1]ANDREWS!L288+[1]APARRI!L288+[1]PIAT!L287+[1]LASAM!L288+[1]CARIG!L288)</f>
        <v>3</v>
      </c>
      <c r="M288" s="139">
        <f t="shared" si="102"/>
        <v>6</v>
      </c>
      <c r="N288" s="138">
        <f t="shared" si="103"/>
        <v>23680.800000000003</v>
      </c>
      <c r="O288" s="91">
        <f>SUM('[1]SANCHEZ MIRA'!O288+[1]GONZAGA!O288+'[1]LAL-LO (2)'!O288+[1]ANDREWS!O288+[1]APARRI!O288+[1]PIAT!O287+[1]LASAM!O288+[1]CARIG!O288)</f>
        <v>3</v>
      </c>
      <c r="P288" s="91">
        <f>SUM('[1]SANCHEZ MIRA'!P288+[1]GONZAGA!P288+'[1]LAL-LO (2)'!P288+[1]ANDREWS!P288+[1]APARRI!P288+[1]PIAT!P287+[1]LASAM!P288+[1]CARIG!P288)</f>
        <v>0</v>
      </c>
      <c r="Q288" s="91">
        <f>SUM('[1]SANCHEZ MIRA'!Q288+[1]GONZAGA!Q288+'[1]LAL-LO (2)'!Q288+[1]ANDREWS!Q288+[1]APARRI!Q288+[1]PIAT!Q287+[1]LASAM!Q288+[1]CARIG!Q288)</f>
        <v>3</v>
      </c>
      <c r="R288" s="139">
        <f t="shared" si="104"/>
        <v>6</v>
      </c>
      <c r="S288" s="138">
        <f t="shared" si="105"/>
        <v>23680.800000000003</v>
      </c>
      <c r="T288" s="91">
        <f>SUM('[1]SANCHEZ MIRA'!T288+[1]GONZAGA!T288+'[1]LAL-LO (2)'!T288+[1]ANDREWS!T288+[1]APARRI!T288+[1]PIAT!T287+[1]LASAM!T288+[1]CARIG!T288)</f>
        <v>3</v>
      </c>
      <c r="U288" s="91">
        <f>SUM('[1]SANCHEZ MIRA'!U288+[1]GONZAGA!U288+'[1]LAL-LO (2)'!U288+[1]ANDREWS!U288+[1]APARRI!U288+[1]PIAT!U287+[1]LASAM!U288+[1]CARIG!U288)</f>
        <v>0</v>
      </c>
      <c r="V288" s="91">
        <f>SUM('[1]SANCHEZ MIRA'!V288+[1]GONZAGA!V288+'[1]LAL-LO (2)'!V288+[1]ANDREWS!V288+[1]APARRI!V288+[1]PIAT!V287+[1]LASAM!V288+[1]CARIG!V288)</f>
        <v>3</v>
      </c>
      <c r="W288" s="140">
        <f t="shared" si="106"/>
        <v>6</v>
      </c>
      <c r="X288" s="141">
        <f t="shared" si="107"/>
        <v>23680.800000000003</v>
      </c>
      <c r="Y288" s="141">
        <f t="shared" si="108"/>
        <v>24</v>
      </c>
      <c r="Z288" s="103">
        <f>(VLOOKUP(B:B,[2]AppLists!M:O,3,FALSE))*$AB$2</f>
        <v>3946.8</v>
      </c>
      <c r="AA288" s="142">
        <f t="shared" si="109"/>
        <v>94723.200000000012</v>
      </c>
    </row>
    <row r="289" spans="1:27" ht="28.35" customHeight="1" x14ac:dyDescent="0.25">
      <c r="A289" s="133">
        <v>243</v>
      </c>
      <c r="B289" s="134" t="s">
        <v>576</v>
      </c>
      <c r="C289" s="135" t="s">
        <v>577</v>
      </c>
      <c r="D289" s="136" t="s">
        <v>369</v>
      </c>
      <c r="E289" s="91">
        <f>SUM('[1]SANCHEZ MIRA'!E289+[1]GONZAGA!E289+'[1]LAL-LO (2)'!E289+[1]ANDREWS!E289+[1]APARRI!E289+[1]PIAT!E288+[1]LASAM!E289+[1]CARIG!E289)</f>
        <v>3</v>
      </c>
      <c r="F289" s="91">
        <f>SUM('[1]SANCHEZ MIRA'!F289+[1]GONZAGA!F289+'[1]LAL-LO (2)'!F289+[1]ANDREWS!F289+[1]APARRI!F289+[1]PIAT!F288+[1]LASAM!F289+[1]CARIG!F289)</f>
        <v>0</v>
      </c>
      <c r="G289" s="91">
        <f>SUM('[1]SANCHEZ MIRA'!G289+[1]GONZAGA!G289+'[1]LAL-LO (2)'!G289+[1]ANDREWS!G289+[1]APARRI!G289+[1]PIAT!G288+[1]LASAM!G289+[1]CARIG!G289)</f>
        <v>3</v>
      </c>
      <c r="H289" s="137">
        <f t="shared" si="100"/>
        <v>6</v>
      </c>
      <c r="I289" s="138">
        <f t="shared" si="101"/>
        <v>60309.600000000006</v>
      </c>
      <c r="J289" s="91">
        <f>SUM('[1]SANCHEZ MIRA'!J289+[1]GONZAGA!J289+'[1]LAL-LO (2)'!J289+[1]ANDREWS!J289+[1]APARRI!J289+[1]PIAT!J288+[1]LASAM!J289+[1]CARIG!J289)</f>
        <v>3</v>
      </c>
      <c r="K289" s="91">
        <f>SUM('[1]SANCHEZ MIRA'!K289+[1]GONZAGA!K289+'[1]LAL-LO (2)'!K289+[1]ANDREWS!K289+[1]APARRI!K289+[1]PIAT!K288+[1]LASAM!K289+[1]CARIG!K289)</f>
        <v>0</v>
      </c>
      <c r="L289" s="91">
        <f>SUM('[1]SANCHEZ MIRA'!L289+[1]GONZAGA!L289+'[1]LAL-LO (2)'!L289+[1]ANDREWS!L289+[1]APARRI!L289+[1]PIAT!L288+[1]LASAM!L289+[1]CARIG!L289)</f>
        <v>3</v>
      </c>
      <c r="M289" s="139">
        <f t="shared" si="102"/>
        <v>6</v>
      </c>
      <c r="N289" s="138">
        <f t="shared" si="103"/>
        <v>60309.600000000006</v>
      </c>
      <c r="O289" s="91">
        <f>SUM('[1]SANCHEZ MIRA'!O289+[1]GONZAGA!O289+'[1]LAL-LO (2)'!O289+[1]ANDREWS!O289+[1]APARRI!O289+[1]PIAT!O288+[1]LASAM!O289+[1]CARIG!O289)</f>
        <v>3</v>
      </c>
      <c r="P289" s="91">
        <f>SUM('[1]SANCHEZ MIRA'!P289+[1]GONZAGA!P289+'[1]LAL-LO (2)'!P289+[1]ANDREWS!P289+[1]APARRI!P289+[1]PIAT!P288+[1]LASAM!P289+[1]CARIG!P289)</f>
        <v>0</v>
      </c>
      <c r="Q289" s="91">
        <f>SUM('[1]SANCHEZ MIRA'!Q289+[1]GONZAGA!Q289+'[1]LAL-LO (2)'!Q289+[1]ANDREWS!Q289+[1]APARRI!Q289+[1]PIAT!Q288+[1]LASAM!Q289+[1]CARIG!Q289)</f>
        <v>3</v>
      </c>
      <c r="R289" s="139">
        <f t="shared" si="104"/>
        <v>6</v>
      </c>
      <c r="S289" s="138">
        <f t="shared" si="105"/>
        <v>60309.600000000006</v>
      </c>
      <c r="T289" s="91">
        <f>SUM('[1]SANCHEZ MIRA'!T289+[1]GONZAGA!T289+'[1]LAL-LO (2)'!T289+[1]ANDREWS!T289+[1]APARRI!T289+[1]PIAT!T288+[1]LASAM!T289+[1]CARIG!T289)</f>
        <v>3</v>
      </c>
      <c r="U289" s="91">
        <f>SUM('[1]SANCHEZ MIRA'!U289+[1]GONZAGA!U289+'[1]LAL-LO (2)'!U289+[1]ANDREWS!U289+[1]APARRI!U289+[1]PIAT!U288+[1]LASAM!U289+[1]CARIG!U289)</f>
        <v>0</v>
      </c>
      <c r="V289" s="91">
        <f>SUM('[1]SANCHEZ MIRA'!V289+[1]GONZAGA!V289+'[1]LAL-LO (2)'!V289+[1]ANDREWS!V289+[1]APARRI!V289+[1]PIAT!V288+[1]LASAM!V289+[1]CARIG!V289)</f>
        <v>3</v>
      </c>
      <c r="W289" s="140">
        <f t="shared" si="106"/>
        <v>6</v>
      </c>
      <c r="X289" s="141">
        <f t="shared" si="107"/>
        <v>60309.600000000006</v>
      </c>
      <c r="Y289" s="141">
        <f t="shared" si="108"/>
        <v>24</v>
      </c>
      <c r="Z289" s="103">
        <f>(VLOOKUP(B:B,[2]AppLists!M:O,3,FALSE))*$AB$2</f>
        <v>10051.6</v>
      </c>
      <c r="AA289" s="142">
        <f t="shared" si="109"/>
        <v>241238.40000000002</v>
      </c>
    </row>
    <row r="290" spans="1:27" ht="28.35" customHeight="1" x14ac:dyDescent="0.25">
      <c r="A290" s="133">
        <v>244</v>
      </c>
      <c r="B290" s="134" t="s">
        <v>578</v>
      </c>
      <c r="C290" s="135" t="s">
        <v>579</v>
      </c>
      <c r="D290" s="136" t="s">
        <v>369</v>
      </c>
      <c r="E290" s="91">
        <f>SUM('[1]SANCHEZ MIRA'!E290+[1]GONZAGA!E290+'[1]LAL-LO (2)'!E290+[1]ANDREWS!E290+[1]APARRI!E290+[1]PIAT!E289+[1]LASAM!E290+[1]CARIG!E290)</f>
        <v>0</v>
      </c>
      <c r="F290" s="91">
        <f>SUM('[1]SANCHEZ MIRA'!F290+[1]GONZAGA!F290+'[1]LAL-LO (2)'!F290+[1]ANDREWS!F290+[1]APARRI!F290+[1]PIAT!F289+[1]LASAM!F290+[1]CARIG!F290)</f>
        <v>0</v>
      </c>
      <c r="G290" s="91">
        <f>SUM('[1]SANCHEZ MIRA'!G290+[1]GONZAGA!G290+'[1]LAL-LO (2)'!G290+[1]ANDREWS!G290+[1]APARRI!G290+[1]PIAT!G289+[1]LASAM!G290+[1]CARIG!G290)</f>
        <v>0</v>
      </c>
      <c r="H290" s="137">
        <f t="shared" si="100"/>
        <v>0</v>
      </c>
      <c r="I290" s="138">
        <f t="shared" si="101"/>
        <v>0</v>
      </c>
      <c r="J290" s="91">
        <f>SUM('[1]SANCHEZ MIRA'!J290+[1]GONZAGA!J290+'[1]LAL-LO (2)'!J290+[1]ANDREWS!J290+[1]APARRI!J290+[1]PIAT!J289+[1]LASAM!J290+[1]CARIG!J290)</f>
        <v>0</v>
      </c>
      <c r="K290" s="91">
        <f>SUM('[1]SANCHEZ MIRA'!K290+[1]GONZAGA!K290+'[1]LAL-LO (2)'!K290+[1]ANDREWS!K290+[1]APARRI!K290+[1]PIAT!K289+[1]LASAM!K290+[1]CARIG!K290)</f>
        <v>0</v>
      </c>
      <c r="L290" s="91">
        <f>SUM('[1]SANCHEZ MIRA'!L290+[1]GONZAGA!L290+'[1]LAL-LO (2)'!L290+[1]ANDREWS!L290+[1]APARRI!L290+[1]PIAT!L289+[1]LASAM!L290+[1]CARIG!L290)</f>
        <v>0</v>
      </c>
      <c r="M290" s="139">
        <f t="shared" si="102"/>
        <v>0</v>
      </c>
      <c r="N290" s="138">
        <f t="shared" si="103"/>
        <v>0</v>
      </c>
      <c r="O290" s="91">
        <f>SUM('[1]SANCHEZ MIRA'!O290+[1]GONZAGA!O290+'[1]LAL-LO (2)'!O290+[1]ANDREWS!O290+[1]APARRI!O290+[1]PIAT!O289+[1]LASAM!O290+[1]CARIG!O290)</f>
        <v>0</v>
      </c>
      <c r="P290" s="91">
        <f>SUM('[1]SANCHEZ MIRA'!P290+[1]GONZAGA!P290+'[1]LAL-LO (2)'!P290+[1]ANDREWS!P290+[1]APARRI!P290+[1]PIAT!P289+[1]LASAM!P290+[1]CARIG!P290)</f>
        <v>0</v>
      </c>
      <c r="Q290" s="91">
        <f>SUM('[1]SANCHEZ MIRA'!Q290+[1]GONZAGA!Q290+'[1]LAL-LO (2)'!Q290+[1]ANDREWS!Q290+[1]APARRI!Q290+[1]PIAT!Q289+[1]LASAM!Q290+[1]CARIG!Q290)</f>
        <v>0</v>
      </c>
      <c r="R290" s="139">
        <f t="shared" si="104"/>
        <v>0</v>
      </c>
      <c r="S290" s="138">
        <f t="shared" si="105"/>
        <v>0</v>
      </c>
      <c r="T290" s="91">
        <f>SUM('[1]SANCHEZ MIRA'!T290+[1]GONZAGA!T290+'[1]LAL-LO (2)'!T290+[1]ANDREWS!T290+[1]APARRI!T290+[1]PIAT!T289+[1]LASAM!T290+[1]CARIG!T290)</f>
        <v>0</v>
      </c>
      <c r="U290" s="91">
        <f>SUM('[1]SANCHEZ MIRA'!U290+[1]GONZAGA!U290+'[1]LAL-LO (2)'!U290+[1]ANDREWS!U290+[1]APARRI!U290+[1]PIAT!U289+[1]LASAM!U290+[1]CARIG!U290)</f>
        <v>0</v>
      </c>
      <c r="V290" s="91">
        <f>SUM('[1]SANCHEZ MIRA'!V290+[1]GONZAGA!V290+'[1]LAL-LO (2)'!V290+[1]ANDREWS!V290+[1]APARRI!V290+[1]PIAT!V289+[1]LASAM!V290+[1]CARIG!V290)</f>
        <v>0</v>
      </c>
      <c r="W290" s="140">
        <f t="shared" si="106"/>
        <v>0</v>
      </c>
      <c r="X290" s="141">
        <f t="shared" si="107"/>
        <v>0</v>
      </c>
      <c r="Y290" s="141">
        <f t="shared" si="108"/>
        <v>0</v>
      </c>
      <c r="Z290" s="103">
        <f>(VLOOKUP(B:B,[2]AppLists!M:O,3,FALSE))*$AB$2</f>
        <v>0</v>
      </c>
      <c r="AA290" s="142">
        <f t="shared" si="109"/>
        <v>0</v>
      </c>
    </row>
    <row r="291" spans="1:27" ht="28.35" customHeight="1" x14ac:dyDescent="0.25">
      <c r="A291" s="133">
        <v>245</v>
      </c>
      <c r="B291" s="134" t="s">
        <v>580</v>
      </c>
      <c r="C291" s="135" t="s">
        <v>581</v>
      </c>
      <c r="D291" s="136" t="s">
        <v>369</v>
      </c>
      <c r="E291" s="91">
        <f>SUM('[1]SANCHEZ MIRA'!E291+[1]GONZAGA!E291+'[1]LAL-LO (2)'!E291+[1]ANDREWS!E291+[1]APARRI!E291+[1]PIAT!E290+[1]LASAM!E291+[1]CARIG!E291)</f>
        <v>0</v>
      </c>
      <c r="F291" s="91">
        <f>SUM('[1]SANCHEZ MIRA'!F291+[1]GONZAGA!F291+'[1]LAL-LO (2)'!F291+[1]ANDREWS!F291+[1]APARRI!F291+[1]PIAT!F290+[1]LASAM!F291+[1]CARIG!F291)</f>
        <v>0</v>
      </c>
      <c r="G291" s="91">
        <f>SUM('[1]SANCHEZ MIRA'!G291+[1]GONZAGA!G291+'[1]LAL-LO (2)'!G291+[1]ANDREWS!G291+[1]APARRI!G291+[1]PIAT!G290+[1]LASAM!G291+[1]CARIG!G291)</f>
        <v>0</v>
      </c>
      <c r="H291" s="137">
        <f t="shared" si="100"/>
        <v>0</v>
      </c>
      <c r="I291" s="138">
        <f t="shared" si="101"/>
        <v>0</v>
      </c>
      <c r="J291" s="91">
        <f>SUM('[1]SANCHEZ MIRA'!J291+[1]GONZAGA!J291+'[1]LAL-LO (2)'!J291+[1]ANDREWS!J291+[1]APARRI!J291+[1]PIAT!J290+[1]LASAM!J291+[1]CARIG!J291)</f>
        <v>0</v>
      </c>
      <c r="K291" s="91">
        <f>SUM('[1]SANCHEZ MIRA'!K291+[1]GONZAGA!K291+'[1]LAL-LO (2)'!K291+[1]ANDREWS!K291+[1]APARRI!K291+[1]PIAT!K290+[1]LASAM!K291+[1]CARIG!K291)</f>
        <v>0</v>
      </c>
      <c r="L291" s="91">
        <f>SUM('[1]SANCHEZ MIRA'!L291+[1]GONZAGA!L291+'[1]LAL-LO (2)'!L291+[1]ANDREWS!L291+[1]APARRI!L291+[1]PIAT!L290+[1]LASAM!L291+[1]CARIG!L291)</f>
        <v>0</v>
      </c>
      <c r="M291" s="139">
        <f t="shared" si="102"/>
        <v>0</v>
      </c>
      <c r="N291" s="138">
        <f t="shared" si="103"/>
        <v>0</v>
      </c>
      <c r="O291" s="91">
        <f>SUM('[1]SANCHEZ MIRA'!O291+[1]GONZAGA!O291+'[1]LAL-LO (2)'!O291+[1]ANDREWS!O291+[1]APARRI!O291+[1]PIAT!O290+[1]LASAM!O291+[1]CARIG!O291)</f>
        <v>0</v>
      </c>
      <c r="P291" s="91">
        <f>SUM('[1]SANCHEZ MIRA'!P291+[1]GONZAGA!P291+'[1]LAL-LO (2)'!P291+[1]ANDREWS!P291+[1]APARRI!P291+[1]PIAT!P290+[1]LASAM!P291+[1]CARIG!P291)</f>
        <v>0</v>
      </c>
      <c r="Q291" s="91">
        <f>SUM('[1]SANCHEZ MIRA'!Q291+[1]GONZAGA!Q291+'[1]LAL-LO (2)'!Q291+[1]ANDREWS!Q291+[1]APARRI!Q291+[1]PIAT!Q290+[1]LASAM!Q291+[1]CARIG!Q291)</f>
        <v>0</v>
      </c>
      <c r="R291" s="139">
        <f t="shared" si="104"/>
        <v>0</v>
      </c>
      <c r="S291" s="138">
        <f t="shared" si="105"/>
        <v>0</v>
      </c>
      <c r="T291" s="91">
        <f>SUM('[1]SANCHEZ MIRA'!T291+[1]GONZAGA!T291+'[1]LAL-LO (2)'!T291+[1]ANDREWS!T291+[1]APARRI!T291+[1]PIAT!T290+[1]LASAM!T291+[1]CARIG!T291)</f>
        <v>0</v>
      </c>
      <c r="U291" s="91">
        <f>SUM('[1]SANCHEZ MIRA'!U291+[1]GONZAGA!U291+'[1]LAL-LO (2)'!U291+[1]ANDREWS!U291+[1]APARRI!U291+[1]PIAT!U290+[1]LASAM!U291+[1]CARIG!U291)</f>
        <v>0</v>
      </c>
      <c r="V291" s="91">
        <f>SUM('[1]SANCHEZ MIRA'!V291+[1]GONZAGA!V291+'[1]LAL-LO (2)'!V291+[1]ANDREWS!V291+[1]APARRI!V291+[1]PIAT!V290+[1]LASAM!V291+[1]CARIG!V291)</f>
        <v>0</v>
      </c>
      <c r="W291" s="140">
        <f t="shared" si="106"/>
        <v>0</v>
      </c>
      <c r="X291" s="141">
        <f t="shared" si="107"/>
        <v>0</v>
      </c>
      <c r="Y291" s="141">
        <f t="shared" si="108"/>
        <v>0</v>
      </c>
      <c r="Z291" s="103">
        <f>(VLOOKUP(B:B,[2]AppLists!M:O,3,FALSE))*$AB$2</f>
        <v>0</v>
      </c>
      <c r="AA291" s="142">
        <f t="shared" si="109"/>
        <v>0</v>
      </c>
    </row>
    <row r="292" spans="1:27" ht="28.35" customHeight="1" x14ac:dyDescent="0.25">
      <c r="A292" s="133">
        <v>246</v>
      </c>
      <c r="B292" s="134" t="s">
        <v>582</v>
      </c>
      <c r="C292" s="135" t="s">
        <v>583</v>
      </c>
      <c r="D292" s="136" t="s">
        <v>369</v>
      </c>
      <c r="E292" s="91">
        <f>SUM('[1]SANCHEZ MIRA'!E292+[1]GONZAGA!E292+'[1]LAL-LO (2)'!E292+[1]ANDREWS!E292+[1]APARRI!E292+[1]PIAT!E291+[1]LASAM!E292+[1]CARIG!E292)</f>
        <v>0</v>
      </c>
      <c r="F292" s="91">
        <f>SUM('[1]SANCHEZ MIRA'!F292+[1]GONZAGA!F292+'[1]LAL-LO (2)'!F292+[1]ANDREWS!F292+[1]APARRI!F292+[1]PIAT!F291+[1]LASAM!F292+[1]CARIG!F292)</f>
        <v>0</v>
      </c>
      <c r="G292" s="91">
        <f>SUM('[1]SANCHEZ MIRA'!G292+[1]GONZAGA!G292+'[1]LAL-LO (2)'!G292+[1]ANDREWS!G292+[1]APARRI!G292+[1]PIAT!G291+[1]LASAM!G292+[1]CARIG!G292)</f>
        <v>0</v>
      </c>
      <c r="H292" s="137">
        <f t="shared" si="100"/>
        <v>0</v>
      </c>
      <c r="I292" s="138">
        <f t="shared" si="101"/>
        <v>0</v>
      </c>
      <c r="J292" s="91">
        <f>SUM('[1]SANCHEZ MIRA'!J292+[1]GONZAGA!J292+'[1]LAL-LO (2)'!J292+[1]ANDREWS!J292+[1]APARRI!J292+[1]PIAT!J291+[1]LASAM!J292+[1]CARIG!J292)</f>
        <v>0</v>
      </c>
      <c r="K292" s="91">
        <f>SUM('[1]SANCHEZ MIRA'!K292+[1]GONZAGA!K292+'[1]LAL-LO (2)'!K292+[1]ANDREWS!K292+[1]APARRI!K292+[1]PIAT!K291+[1]LASAM!K292+[1]CARIG!K292)</f>
        <v>0</v>
      </c>
      <c r="L292" s="91">
        <f>SUM('[1]SANCHEZ MIRA'!L292+[1]GONZAGA!L292+'[1]LAL-LO (2)'!L292+[1]ANDREWS!L292+[1]APARRI!L292+[1]PIAT!L291+[1]LASAM!L292+[1]CARIG!L292)</f>
        <v>0</v>
      </c>
      <c r="M292" s="139">
        <f t="shared" si="102"/>
        <v>0</v>
      </c>
      <c r="N292" s="138">
        <f t="shared" si="103"/>
        <v>0</v>
      </c>
      <c r="O292" s="91">
        <f>SUM('[1]SANCHEZ MIRA'!O292+[1]GONZAGA!O292+'[1]LAL-LO (2)'!O292+[1]ANDREWS!O292+[1]APARRI!O292+[1]PIAT!O291+[1]LASAM!O292+[1]CARIG!O292)</f>
        <v>0</v>
      </c>
      <c r="P292" s="91">
        <f>SUM('[1]SANCHEZ MIRA'!P292+[1]GONZAGA!P292+'[1]LAL-LO (2)'!P292+[1]ANDREWS!P292+[1]APARRI!P292+[1]PIAT!P291+[1]LASAM!P292+[1]CARIG!P292)</f>
        <v>0</v>
      </c>
      <c r="Q292" s="91">
        <f>SUM('[1]SANCHEZ MIRA'!Q292+[1]GONZAGA!Q292+'[1]LAL-LO (2)'!Q292+[1]ANDREWS!Q292+[1]APARRI!Q292+[1]PIAT!Q291+[1]LASAM!Q292+[1]CARIG!Q292)</f>
        <v>0</v>
      </c>
      <c r="R292" s="139">
        <f t="shared" si="104"/>
        <v>0</v>
      </c>
      <c r="S292" s="138">
        <f t="shared" si="105"/>
        <v>0</v>
      </c>
      <c r="T292" s="91">
        <f>SUM('[1]SANCHEZ MIRA'!T292+[1]GONZAGA!T292+'[1]LAL-LO (2)'!T292+[1]ANDREWS!T292+[1]APARRI!T292+[1]PIAT!T291+[1]LASAM!T292+[1]CARIG!T292)</f>
        <v>0</v>
      </c>
      <c r="U292" s="91">
        <f>SUM('[1]SANCHEZ MIRA'!U292+[1]GONZAGA!U292+'[1]LAL-LO (2)'!U292+[1]ANDREWS!U292+[1]APARRI!U292+[1]PIAT!U291+[1]LASAM!U292+[1]CARIG!U292)</f>
        <v>0</v>
      </c>
      <c r="V292" s="91">
        <f>SUM('[1]SANCHEZ MIRA'!V292+[1]GONZAGA!V292+'[1]LAL-LO (2)'!V292+[1]ANDREWS!V292+[1]APARRI!V292+[1]PIAT!V291+[1]LASAM!V292+[1]CARIG!V292)</f>
        <v>0</v>
      </c>
      <c r="W292" s="140">
        <f t="shared" si="106"/>
        <v>0</v>
      </c>
      <c r="X292" s="141">
        <f t="shared" si="107"/>
        <v>0</v>
      </c>
      <c r="Y292" s="141">
        <f t="shared" si="108"/>
        <v>0</v>
      </c>
      <c r="Z292" s="103">
        <f>(VLOOKUP(B:B,[2]AppLists!M:O,3,FALSE))*$AB$2</f>
        <v>0</v>
      </c>
      <c r="AA292" s="142">
        <f t="shared" si="109"/>
        <v>0</v>
      </c>
    </row>
    <row r="293" spans="1:27" ht="28.35" customHeight="1" x14ac:dyDescent="0.25">
      <c r="A293" s="133">
        <v>247</v>
      </c>
      <c r="B293" s="134" t="s">
        <v>584</v>
      </c>
      <c r="C293" s="135" t="s">
        <v>585</v>
      </c>
      <c r="D293" s="136" t="s">
        <v>369</v>
      </c>
      <c r="E293" s="91">
        <f>SUM('[1]SANCHEZ MIRA'!E293+[1]GONZAGA!E293+'[1]LAL-LO (2)'!E293+[1]ANDREWS!E293+[1]APARRI!E293+[1]PIAT!E292+[1]LASAM!E293+[1]CARIG!E293)</f>
        <v>3</v>
      </c>
      <c r="F293" s="91">
        <f>SUM('[1]SANCHEZ MIRA'!F293+[1]GONZAGA!F293+'[1]LAL-LO (2)'!F293+[1]ANDREWS!F293+[1]APARRI!F293+[1]PIAT!F292+[1]LASAM!F293+[1]CARIG!F293)</f>
        <v>0</v>
      </c>
      <c r="G293" s="91">
        <f>SUM('[1]SANCHEZ MIRA'!G293+[1]GONZAGA!G293+'[1]LAL-LO (2)'!G293+[1]ANDREWS!G293+[1]APARRI!G293+[1]PIAT!G292+[1]LASAM!G293+[1]CARIG!G293)</f>
        <v>3</v>
      </c>
      <c r="H293" s="137">
        <f t="shared" si="100"/>
        <v>6</v>
      </c>
      <c r="I293" s="138">
        <f t="shared" si="101"/>
        <v>0</v>
      </c>
      <c r="J293" s="91">
        <f>SUM('[1]SANCHEZ MIRA'!J293+[1]GONZAGA!J293+'[1]LAL-LO (2)'!J293+[1]ANDREWS!J293+[1]APARRI!J293+[1]PIAT!J292+[1]LASAM!J293+[1]CARIG!J293)</f>
        <v>0</v>
      </c>
      <c r="K293" s="91">
        <f>SUM('[1]SANCHEZ MIRA'!K293+[1]GONZAGA!K293+'[1]LAL-LO (2)'!K293+[1]ANDREWS!K293+[1]APARRI!K293+[1]PIAT!K292+[1]LASAM!K293+[1]CARIG!K293)</f>
        <v>0</v>
      </c>
      <c r="L293" s="91">
        <f>SUM('[1]SANCHEZ MIRA'!L293+[1]GONZAGA!L293+'[1]LAL-LO (2)'!L293+[1]ANDREWS!L293+[1]APARRI!L293+[1]PIAT!L292+[1]LASAM!L293+[1]CARIG!L293)</f>
        <v>0</v>
      </c>
      <c r="M293" s="139">
        <f t="shared" si="102"/>
        <v>0</v>
      </c>
      <c r="N293" s="138">
        <f t="shared" si="103"/>
        <v>0</v>
      </c>
      <c r="O293" s="91">
        <f>SUM('[1]SANCHEZ MIRA'!O293+[1]GONZAGA!O293+'[1]LAL-LO (2)'!O293+[1]ANDREWS!O293+[1]APARRI!O293+[1]PIAT!O292+[1]LASAM!O293+[1]CARIG!O293)</f>
        <v>0</v>
      </c>
      <c r="P293" s="91">
        <f>SUM('[1]SANCHEZ MIRA'!P293+[1]GONZAGA!P293+'[1]LAL-LO (2)'!P293+[1]ANDREWS!P293+[1]APARRI!P293+[1]PIAT!P292+[1]LASAM!P293+[1]CARIG!P293)</f>
        <v>0</v>
      </c>
      <c r="Q293" s="91">
        <f>SUM('[1]SANCHEZ MIRA'!Q293+[1]GONZAGA!Q293+'[1]LAL-LO (2)'!Q293+[1]ANDREWS!Q293+[1]APARRI!Q293+[1]PIAT!Q292+[1]LASAM!Q293+[1]CARIG!Q293)</f>
        <v>0</v>
      </c>
      <c r="R293" s="139">
        <f t="shared" si="104"/>
        <v>0</v>
      </c>
      <c r="S293" s="138">
        <f t="shared" si="105"/>
        <v>0</v>
      </c>
      <c r="T293" s="91">
        <f>SUM('[1]SANCHEZ MIRA'!T293+[1]GONZAGA!T293+'[1]LAL-LO (2)'!T293+[1]ANDREWS!T293+[1]APARRI!T293+[1]PIAT!T292+[1]LASAM!T293+[1]CARIG!T293)</f>
        <v>0</v>
      </c>
      <c r="U293" s="91">
        <f>SUM('[1]SANCHEZ MIRA'!U293+[1]GONZAGA!U293+'[1]LAL-LO (2)'!U293+[1]ANDREWS!U293+[1]APARRI!U293+[1]PIAT!U292+[1]LASAM!U293+[1]CARIG!U293)</f>
        <v>0</v>
      </c>
      <c r="V293" s="91">
        <f>SUM('[1]SANCHEZ MIRA'!V293+[1]GONZAGA!V293+'[1]LAL-LO (2)'!V293+[1]ANDREWS!V293+[1]APARRI!V293+[1]PIAT!V292+[1]LASAM!V293+[1]CARIG!V293)</f>
        <v>0</v>
      </c>
      <c r="W293" s="140">
        <f t="shared" si="106"/>
        <v>0</v>
      </c>
      <c r="X293" s="141">
        <f t="shared" si="107"/>
        <v>0</v>
      </c>
      <c r="Y293" s="141">
        <f t="shared" si="108"/>
        <v>6</v>
      </c>
      <c r="Z293" s="103">
        <f>(VLOOKUP(B:B,[2]AppLists!M:O,3,FALSE))*$AB$2</f>
        <v>0</v>
      </c>
      <c r="AA293" s="142">
        <f t="shared" si="109"/>
        <v>0</v>
      </c>
    </row>
    <row r="294" spans="1:27" ht="28.35" customHeight="1" x14ac:dyDescent="0.25">
      <c r="A294" s="133">
        <v>248</v>
      </c>
      <c r="B294" s="134" t="s">
        <v>586</v>
      </c>
      <c r="C294" s="135" t="s">
        <v>587</v>
      </c>
      <c r="D294" s="136" t="s">
        <v>369</v>
      </c>
      <c r="E294" s="91">
        <f>SUM('[1]SANCHEZ MIRA'!E294+[1]GONZAGA!E294+'[1]LAL-LO (2)'!E294+[1]ANDREWS!E294+[1]APARRI!E294+[1]PIAT!E293+[1]LASAM!E294+[1]CARIG!E294)</f>
        <v>3</v>
      </c>
      <c r="F294" s="91">
        <f>SUM('[1]SANCHEZ MIRA'!F294+[1]GONZAGA!F294+'[1]LAL-LO (2)'!F294+[1]ANDREWS!F294+[1]APARRI!F294+[1]PIAT!F293+[1]LASAM!F294+[1]CARIG!F294)</f>
        <v>0</v>
      </c>
      <c r="G294" s="91">
        <f>SUM('[1]SANCHEZ MIRA'!G294+[1]GONZAGA!G294+'[1]LAL-LO (2)'!G294+[1]ANDREWS!G294+[1]APARRI!G294+[1]PIAT!G293+[1]LASAM!G294+[1]CARIG!G294)</f>
        <v>3</v>
      </c>
      <c r="H294" s="137">
        <f t="shared" si="100"/>
        <v>6</v>
      </c>
      <c r="I294" s="138">
        <f t="shared" si="101"/>
        <v>78936</v>
      </c>
      <c r="J294" s="91">
        <f>SUM('[1]SANCHEZ MIRA'!J294+[1]GONZAGA!J294+'[1]LAL-LO (2)'!J294+[1]ANDREWS!J294+[1]APARRI!J294+[1]PIAT!J293+[1]LASAM!J294+[1]CARIG!J294)</f>
        <v>0</v>
      </c>
      <c r="K294" s="91">
        <f>SUM('[1]SANCHEZ MIRA'!K294+[1]GONZAGA!K294+'[1]LAL-LO (2)'!K294+[1]ANDREWS!K294+[1]APARRI!K294+[1]PIAT!K293+[1]LASAM!K294+[1]CARIG!K294)</f>
        <v>0</v>
      </c>
      <c r="L294" s="91">
        <f>SUM('[1]SANCHEZ MIRA'!L294+[1]GONZAGA!L294+'[1]LAL-LO (2)'!L294+[1]ANDREWS!L294+[1]APARRI!L294+[1]PIAT!L293+[1]LASAM!L294+[1]CARIG!L294)</f>
        <v>0</v>
      </c>
      <c r="M294" s="139">
        <f t="shared" si="102"/>
        <v>0</v>
      </c>
      <c r="N294" s="138">
        <f t="shared" si="103"/>
        <v>0</v>
      </c>
      <c r="O294" s="91">
        <f>SUM('[1]SANCHEZ MIRA'!O294+[1]GONZAGA!O294+'[1]LAL-LO (2)'!O294+[1]ANDREWS!O294+[1]APARRI!O294+[1]PIAT!O293+[1]LASAM!O294+[1]CARIG!O294)</f>
        <v>0</v>
      </c>
      <c r="P294" s="91">
        <f>SUM('[1]SANCHEZ MIRA'!P294+[1]GONZAGA!P294+'[1]LAL-LO (2)'!P294+[1]ANDREWS!P294+[1]APARRI!P294+[1]PIAT!P293+[1]LASAM!P294+[1]CARIG!P294)</f>
        <v>0</v>
      </c>
      <c r="Q294" s="91">
        <f>SUM('[1]SANCHEZ MIRA'!Q294+[1]GONZAGA!Q294+'[1]LAL-LO (2)'!Q294+[1]ANDREWS!Q294+[1]APARRI!Q294+[1]PIAT!Q293+[1]LASAM!Q294+[1]CARIG!Q294)</f>
        <v>0</v>
      </c>
      <c r="R294" s="139">
        <f t="shared" si="104"/>
        <v>0</v>
      </c>
      <c r="S294" s="138">
        <f t="shared" si="105"/>
        <v>0</v>
      </c>
      <c r="T294" s="91">
        <f>SUM('[1]SANCHEZ MIRA'!T294+[1]GONZAGA!T294+'[1]LAL-LO (2)'!T294+[1]ANDREWS!T294+[1]APARRI!T294+[1]PIAT!T293+[1]LASAM!T294+[1]CARIG!T294)</f>
        <v>0</v>
      </c>
      <c r="U294" s="91">
        <f>SUM('[1]SANCHEZ MIRA'!U294+[1]GONZAGA!U294+'[1]LAL-LO (2)'!U294+[1]ANDREWS!U294+[1]APARRI!U294+[1]PIAT!U293+[1]LASAM!U294+[1]CARIG!U294)</f>
        <v>0</v>
      </c>
      <c r="V294" s="91">
        <f>SUM('[1]SANCHEZ MIRA'!V294+[1]GONZAGA!V294+'[1]LAL-LO (2)'!V294+[1]ANDREWS!V294+[1]APARRI!V294+[1]PIAT!V293+[1]LASAM!V294+[1]CARIG!V294)</f>
        <v>0</v>
      </c>
      <c r="W294" s="140">
        <f t="shared" si="106"/>
        <v>0</v>
      </c>
      <c r="X294" s="141">
        <f t="shared" si="107"/>
        <v>0</v>
      </c>
      <c r="Y294" s="141">
        <f t="shared" si="108"/>
        <v>6</v>
      </c>
      <c r="Z294" s="103">
        <f>(VLOOKUP(B:B,[2]AppLists!M:O,3,FALSE))*$AB$2</f>
        <v>13156</v>
      </c>
      <c r="AA294" s="142">
        <f t="shared" si="109"/>
        <v>78936</v>
      </c>
    </row>
    <row r="295" spans="1:27" ht="28.35" customHeight="1" x14ac:dyDescent="0.25">
      <c r="A295" s="133">
        <v>249</v>
      </c>
      <c r="B295" s="134" t="s">
        <v>588</v>
      </c>
      <c r="C295" s="135" t="s">
        <v>589</v>
      </c>
      <c r="D295" s="136" t="s">
        <v>369</v>
      </c>
      <c r="E295" s="91">
        <f>SUM('[1]SANCHEZ MIRA'!E295+[1]GONZAGA!E295+'[1]LAL-LO (2)'!E295+[1]ANDREWS!E295+[1]APARRI!E295+[1]PIAT!E294+[1]LASAM!E295+[1]CARIG!E295)</f>
        <v>9</v>
      </c>
      <c r="F295" s="91">
        <f>SUM('[1]SANCHEZ MIRA'!F295+[1]GONZAGA!F295+'[1]LAL-LO (2)'!F295+[1]ANDREWS!F295+[1]APARRI!F295+[1]PIAT!F294+[1]LASAM!F295+[1]CARIG!F295)</f>
        <v>0</v>
      </c>
      <c r="G295" s="91">
        <f>SUM('[1]SANCHEZ MIRA'!G295+[1]GONZAGA!G295+'[1]LAL-LO (2)'!G295+[1]ANDREWS!G295+[1]APARRI!G295+[1]PIAT!G294+[1]LASAM!G295+[1]CARIG!G295)</f>
        <v>3</v>
      </c>
      <c r="H295" s="137">
        <f t="shared" si="100"/>
        <v>12</v>
      </c>
      <c r="I295" s="138">
        <f t="shared" si="101"/>
        <v>34819.199999999997</v>
      </c>
      <c r="J295" s="91">
        <f>SUM('[1]SANCHEZ MIRA'!J295+[1]GONZAGA!J295+'[1]LAL-LO (2)'!J295+[1]ANDREWS!J295+[1]APARRI!J295+[1]PIAT!J294+[1]LASAM!J295+[1]CARIG!J295)</f>
        <v>6</v>
      </c>
      <c r="K295" s="91">
        <f>SUM('[1]SANCHEZ MIRA'!K295+[1]GONZAGA!K295+'[1]LAL-LO (2)'!K295+[1]ANDREWS!K295+[1]APARRI!K295+[1]PIAT!K294+[1]LASAM!K295+[1]CARIG!K295)</f>
        <v>0</v>
      </c>
      <c r="L295" s="91">
        <f>SUM('[1]SANCHEZ MIRA'!L295+[1]GONZAGA!L295+'[1]LAL-LO (2)'!L295+[1]ANDREWS!L295+[1]APARRI!L295+[1]PIAT!L294+[1]LASAM!L295+[1]CARIG!L295)</f>
        <v>0</v>
      </c>
      <c r="M295" s="139">
        <f t="shared" si="102"/>
        <v>6</v>
      </c>
      <c r="N295" s="138">
        <f t="shared" si="103"/>
        <v>17409.599999999999</v>
      </c>
      <c r="O295" s="91">
        <f>SUM('[1]SANCHEZ MIRA'!O295+[1]GONZAGA!O295+'[1]LAL-LO (2)'!O295+[1]ANDREWS!O295+[1]APARRI!O295+[1]PIAT!O294+[1]LASAM!O295+[1]CARIG!O295)</f>
        <v>6</v>
      </c>
      <c r="P295" s="91">
        <f>SUM('[1]SANCHEZ MIRA'!P295+[1]GONZAGA!P295+'[1]LAL-LO (2)'!P295+[1]ANDREWS!P295+[1]APARRI!P295+[1]PIAT!P294+[1]LASAM!P295+[1]CARIG!P295)</f>
        <v>0</v>
      </c>
      <c r="Q295" s="91">
        <f>SUM('[1]SANCHEZ MIRA'!Q295+[1]GONZAGA!Q295+'[1]LAL-LO (2)'!Q295+[1]ANDREWS!Q295+[1]APARRI!Q295+[1]PIAT!Q294+[1]LASAM!Q295+[1]CARIG!Q295)</f>
        <v>0</v>
      </c>
      <c r="R295" s="139">
        <f t="shared" si="104"/>
        <v>6</v>
      </c>
      <c r="S295" s="138">
        <f t="shared" si="105"/>
        <v>17409.599999999999</v>
      </c>
      <c r="T295" s="91">
        <f>SUM('[1]SANCHEZ MIRA'!T295+[1]GONZAGA!T295+'[1]LAL-LO (2)'!T295+[1]ANDREWS!T295+[1]APARRI!T295+[1]PIAT!T294+[1]LASAM!T295+[1]CARIG!T295)</f>
        <v>6</v>
      </c>
      <c r="U295" s="91">
        <f>SUM('[1]SANCHEZ MIRA'!U295+[1]GONZAGA!U295+'[1]LAL-LO (2)'!U295+[1]ANDREWS!U295+[1]APARRI!U295+[1]PIAT!U294+[1]LASAM!U295+[1]CARIG!U295)</f>
        <v>0</v>
      </c>
      <c r="V295" s="91">
        <f>SUM('[1]SANCHEZ MIRA'!V295+[1]GONZAGA!V295+'[1]LAL-LO (2)'!V295+[1]ANDREWS!V295+[1]APARRI!V295+[1]PIAT!V294+[1]LASAM!V295+[1]CARIG!V295)</f>
        <v>0</v>
      </c>
      <c r="W295" s="140">
        <f t="shared" si="106"/>
        <v>6</v>
      </c>
      <c r="X295" s="141">
        <f t="shared" si="107"/>
        <v>17409.599999999999</v>
      </c>
      <c r="Y295" s="141">
        <f t="shared" si="108"/>
        <v>30</v>
      </c>
      <c r="Z295" s="103">
        <f>(VLOOKUP(B:B,[2]AppLists!M:O,3,FALSE))*$AB$2</f>
        <v>2901.6</v>
      </c>
      <c r="AA295" s="142">
        <f t="shared" si="109"/>
        <v>87048</v>
      </c>
    </row>
    <row r="296" spans="1:27" ht="28.35" customHeight="1" x14ac:dyDescent="0.25">
      <c r="A296" s="133">
        <v>250</v>
      </c>
      <c r="B296" s="134" t="s">
        <v>590</v>
      </c>
      <c r="C296" s="135" t="s">
        <v>591</v>
      </c>
      <c r="D296" s="136" t="s">
        <v>369</v>
      </c>
      <c r="E296" s="91">
        <f>SUM('[1]SANCHEZ MIRA'!E296+[1]GONZAGA!E296+'[1]LAL-LO (2)'!E296+[1]ANDREWS!E296+[1]APARRI!E296+[1]PIAT!E295+[1]LASAM!E296+[1]CARIG!E296)</f>
        <v>9</v>
      </c>
      <c r="F296" s="91">
        <f>SUM('[1]SANCHEZ MIRA'!F296+[1]GONZAGA!F296+'[1]LAL-LO (2)'!F296+[1]ANDREWS!F296+[1]APARRI!F296+[1]PIAT!F295+[1]LASAM!F296+[1]CARIG!F296)</f>
        <v>0</v>
      </c>
      <c r="G296" s="91">
        <f>SUM('[1]SANCHEZ MIRA'!G296+[1]GONZAGA!G296+'[1]LAL-LO (2)'!G296+[1]ANDREWS!G296+[1]APARRI!G296+[1]PIAT!G295+[1]LASAM!G296+[1]CARIG!G296)</f>
        <v>3</v>
      </c>
      <c r="H296" s="137">
        <f t="shared" si="100"/>
        <v>12</v>
      </c>
      <c r="I296" s="138">
        <f t="shared" si="101"/>
        <v>35318.400000000001</v>
      </c>
      <c r="J296" s="91">
        <f>SUM('[1]SANCHEZ MIRA'!J296+[1]GONZAGA!J296+'[1]LAL-LO (2)'!J296+[1]ANDREWS!J296+[1]APARRI!J296+[1]PIAT!J295+[1]LASAM!J296+[1]CARIG!J296)</f>
        <v>6</v>
      </c>
      <c r="K296" s="91">
        <f>SUM('[1]SANCHEZ MIRA'!K296+[1]GONZAGA!K296+'[1]LAL-LO (2)'!K296+[1]ANDREWS!K296+[1]APARRI!K296+[1]PIAT!K295+[1]LASAM!K296+[1]CARIG!K296)</f>
        <v>0</v>
      </c>
      <c r="L296" s="91">
        <f>SUM('[1]SANCHEZ MIRA'!L296+[1]GONZAGA!L296+'[1]LAL-LO (2)'!L296+[1]ANDREWS!L296+[1]APARRI!L296+[1]PIAT!L295+[1]LASAM!L296+[1]CARIG!L296)</f>
        <v>0</v>
      </c>
      <c r="M296" s="139">
        <f t="shared" si="102"/>
        <v>6</v>
      </c>
      <c r="N296" s="138">
        <f t="shared" si="103"/>
        <v>17659.2</v>
      </c>
      <c r="O296" s="91">
        <f>SUM('[1]SANCHEZ MIRA'!O296+[1]GONZAGA!O296+'[1]LAL-LO (2)'!O296+[1]ANDREWS!O296+[1]APARRI!O296+[1]PIAT!O295+[1]LASAM!O296+[1]CARIG!O296)</f>
        <v>6</v>
      </c>
      <c r="P296" s="91">
        <f>SUM('[1]SANCHEZ MIRA'!P296+[1]GONZAGA!P296+'[1]LAL-LO (2)'!P296+[1]ANDREWS!P296+[1]APARRI!P296+[1]PIAT!P295+[1]LASAM!P296+[1]CARIG!P296)</f>
        <v>0</v>
      </c>
      <c r="Q296" s="91">
        <f>SUM('[1]SANCHEZ MIRA'!Q296+[1]GONZAGA!Q296+'[1]LAL-LO (2)'!Q296+[1]ANDREWS!Q296+[1]APARRI!Q296+[1]PIAT!Q295+[1]LASAM!Q296+[1]CARIG!Q296)</f>
        <v>0</v>
      </c>
      <c r="R296" s="139">
        <f t="shared" si="104"/>
        <v>6</v>
      </c>
      <c r="S296" s="138">
        <f t="shared" si="105"/>
        <v>17659.2</v>
      </c>
      <c r="T296" s="91">
        <f>SUM('[1]SANCHEZ MIRA'!T296+[1]GONZAGA!T296+'[1]LAL-LO (2)'!T296+[1]ANDREWS!T296+[1]APARRI!T296+[1]PIAT!T295+[1]LASAM!T296+[1]CARIG!T296)</f>
        <v>6</v>
      </c>
      <c r="U296" s="91">
        <f>SUM('[1]SANCHEZ MIRA'!U296+[1]GONZAGA!U296+'[1]LAL-LO (2)'!U296+[1]ANDREWS!U296+[1]APARRI!U296+[1]PIAT!U295+[1]LASAM!U296+[1]CARIG!U296)</f>
        <v>0</v>
      </c>
      <c r="V296" s="91">
        <f>SUM('[1]SANCHEZ MIRA'!V296+[1]GONZAGA!V296+'[1]LAL-LO (2)'!V296+[1]ANDREWS!V296+[1]APARRI!V296+[1]PIAT!V295+[1]LASAM!V296+[1]CARIG!V296)</f>
        <v>0</v>
      </c>
      <c r="W296" s="140">
        <f t="shared" si="106"/>
        <v>6</v>
      </c>
      <c r="X296" s="141">
        <f t="shared" si="107"/>
        <v>17659.2</v>
      </c>
      <c r="Y296" s="141">
        <f t="shared" si="108"/>
        <v>30</v>
      </c>
      <c r="Z296" s="103">
        <f>(VLOOKUP(B:B,[2]AppLists!M:O,3,FALSE))*$AB$2</f>
        <v>2943.2000000000003</v>
      </c>
      <c r="AA296" s="142">
        <f t="shared" si="109"/>
        <v>88296.000000000015</v>
      </c>
    </row>
    <row r="297" spans="1:27" ht="28.35" customHeight="1" x14ac:dyDescent="0.25">
      <c r="A297" s="133">
        <v>251</v>
      </c>
      <c r="B297" s="134" t="s">
        <v>592</v>
      </c>
      <c r="C297" s="135" t="s">
        <v>593</v>
      </c>
      <c r="D297" s="136" t="s">
        <v>369</v>
      </c>
      <c r="E297" s="91">
        <f>SUM('[1]SANCHEZ MIRA'!E297+[1]GONZAGA!E297+'[1]LAL-LO (2)'!E297+[1]ANDREWS!E297+[1]APARRI!E297+[1]PIAT!E296+[1]LASAM!E297+[1]CARIG!E297)</f>
        <v>9</v>
      </c>
      <c r="F297" s="91">
        <f>SUM('[1]SANCHEZ MIRA'!F297+[1]GONZAGA!F297+'[1]LAL-LO (2)'!F297+[1]ANDREWS!F297+[1]APARRI!F297+[1]PIAT!F296+[1]LASAM!F297+[1]CARIG!F297)</f>
        <v>0</v>
      </c>
      <c r="G297" s="91">
        <f>SUM('[1]SANCHEZ MIRA'!G297+[1]GONZAGA!G297+'[1]LAL-LO (2)'!G297+[1]ANDREWS!G297+[1]APARRI!G297+[1]PIAT!G296+[1]LASAM!G297+[1]CARIG!G297)</f>
        <v>3</v>
      </c>
      <c r="H297" s="137">
        <f t="shared" si="100"/>
        <v>12</v>
      </c>
      <c r="I297" s="138">
        <f t="shared" si="101"/>
        <v>35318.400000000001</v>
      </c>
      <c r="J297" s="91">
        <f>SUM('[1]SANCHEZ MIRA'!J297+[1]GONZAGA!J297+'[1]LAL-LO (2)'!J297+[1]ANDREWS!J297+[1]APARRI!J297+[1]PIAT!J296+[1]LASAM!J297+[1]CARIG!J297)</f>
        <v>6</v>
      </c>
      <c r="K297" s="91">
        <f>SUM('[1]SANCHEZ MIRA'!K297+[1]GONZAGA!K297+'[1]LAL-LO (2)'!K297+[1]ANDREWS!K297+[1]APARRI!K297+[1]PIAT!K296+[1]LASAM!K297+[1]CARIG!K297)</f>
        <v>0</v>
      </c>
      <c r="L297" s="91">
        <f>SUM('[1]SANCHEZ MIRA'!L297+[1]GONZAGA!L297+'[1]LAL-LO (2)'!L297+[1]ANDREWS!L297+[1]APARRI!L297+[1]PIAT!L296+[1]LASAM!L297+[1]CARIG!L297)</f>
        <v>0</v>
      </c>
      <c r="M297" s="139">
        <f t="shared" si="102"/>
        <v>6</v>
      </c>
      <c r="N297" s="138">
        <f t="shared" si="103"/>
        <v>17659.2</v>
      </c>
      <c r="O297" s="91">
        <f>SUM('[1]SANCHEZ MIRA'!O297+[1]GONZAGA!O297+'[1]LAL-LO (2)'!O297+[1]ANDREWS!O297+[1]APARRI!O297+[1]PIAT!O296+[1]LASAM!O297+[1]CARIG!O297)</f>
        <v>6</v>
      </c>
      <c r="P297" s="91">
        <f>SUM('[1]SANCHEZ MIRA'!P297+[1]GONZAGA!P297+'[1]LAL-LO (2)'!P297+[1]ANDREWS!P297+[1]APARRI!P297+[1]PIAT!P296+[1]LASAM!P297+[1]CARIG!P297)</f>
        <v>0</v>
      </c>
      <c r="Q297" s="91">
        <f>SUM('[1]SANCHEZ MIRA'!Q297+[1]GONZAGA!Q297+'[1]LAL-LO (2)'!Q297+[1]ANDREWS!Q297+[1]APARRI!Q297+[1]PIAT!Q296+[1]LASAM!Q297+[1]CARIG!Q297)</f>
        <v>0</v>
      </c>
      <c r="R297" s="139">
        <f t="shared" si="104"/>
        <v>6</v>
      </c>
      <c r="S297" s="138">
        <f t="shared" si="105"/>
        <v>17659.2</v>
      </c>
      <c r="T297" s="91">
        <f>SUM('[1]SANCHEZ MIRA'!T297+[1]GONZAGA!T297+'[1]LAL-LO (2)'!T297+[1]ANDREWS!T297+[1]APARRI!T297+[1]PIAT!T296+[1]LASAM!T297+[1]CARIG!T297)</f>
        <v>6</v>
      </c>
      <c r="U297" s="91">
        <f>SUM('[1]SANCHEZ MIRA'!U297+[1]GONZAGA!U297+'[1]LAL-LO (2)'!U297+[1]ANDREWS!U297+[1]APARRI!U297+[1]PIAT!U296+[1]LASAM!U297+[1]CARIG!U297)</f>
        <v>0</v>
      </c>
      <c r="V297" s="91">
        <f>SUM('[1]SANCHEZ MIRA'!V297+[1]GONZAGA!V297+'[1]LAL-LO (2)'!V297+[1]ANDREWS!V297+[1]APARRI!V297+[1]PIAT!V296+[1]LASAM!V297+[1]CARIG!V297)</f>
        <v>0</v>
      </c>
      <c r="W297" s="140">
        <f t="shared" si="106"/>
        <v>6</v>
      </c>
      <c r="X297" s="141">
        <f t="shared" si="107"/>
        <v>17659.2</v>
      </c>
      <c r="Y297" s="141">
        <f t="shared" si="108"/>
        <v>30</v>
      </c>
      <c r="Z297" s="103">
        <f>(VLOOKUP(B:B,[2]AppLists!M:O,3,FALSE))*$AB$2</f>
        <v>2943.2000000000003</v>
      </c>
      <c r="AA297" s="142">
        <f t="shared" si="109"/>
        <v>88296.000000000015</v>
      </c>
    </row>
    <row r="298" spans="1:27" ht="28.35" customHeight="1" x14ac:dyDescent="0.25">
      <c r="A298" s="133">
        <v>252</v>
      </c>
      <c r="B298" s="134" t="s">
        <v>594</v>
      </c>
      <c r="C298" s="135" t="s">
        <v>595</v>
      </c>
      <c r="D298" s="136" t="s">
        <v>369</v>
      </c>
      <c r="E298" s="91">
        <f>SUM('[1]SANCHEZ MIRA'!E298+[1]GONZAGA!E298+'[1]LAL-LO (2)'!E298+[1]ANDREWS!E298+[1]APARRI!E298+[1]PIAT!E297+[1]LASAM!E298+[1]CARIG!E298)</f>
        <v>9</v>
      </c>
      <c r="F298" s="91">
        <f>SUM('[1]SANCHEZ MIRA'!F298+[1]GONZAGA!F298+'[1]LAL-LO (2)'!F298+[1]ANDREWS!F298+[1]APARRI!F298+[1]PIAT!F297+[1]LASAM!F298+[1]CARIG!F298)</f>
        <v>0</v>
      </c>
      <c r="G298" s="91">
        <f>SUM('[1]SANCHEZ MIRA'!G298+[1]GONZAGA!G298+'[1]LAL-LO (2)'!G298+[1]ANDREWS!G298+[1]APARRI!G298+[1]PIAT!G297+[1]LASAM!G298+[1]CARIG!G298)</f>
        <v>3</v>
      </c>
      <c r="H298" s="137">
        <f t="shared" si="100"/>
        <v>12</v>
      </c>
      <c r="I298" s="138">
        <f t="shared" si="101"/>
        <v>35318.400000000001</v>
      </c>
      <c r="J298" s="91">
        <f>SUM('[1]SANCHEZ MIRA'!J298+[1]GONZAGA!J298+'[1]LAL-LO (2)'!J298+[1]ANDREWS!J298+[1]APARRI!J298+[1]PIAT!J297+[1]LASAM!J298+[1]CARIG!J298)</f>
        <v>6</v>
      </c>
      <c r="K298" s="91">
        <f>SUM('[1]SANCHEZ MIRA'!K298+[1]GONZAGA!K298+'[1]LAL-LO (2)'!K298+[1]ANDREWS!K298+[1]APARRI!K298+[1]PIAT!K297+[1]LASAM!K298+[1]CARIG!K298)</f>
        <v>0</v>
      </c>
      <c r="L298" s="91">
        <f>SUM('[1]SANCHEZ MIRA'!L298+[1]GONZAGA!L298+'[1]LAL-LO (2)'!L298+[1]ANDREWS!L298+[1]APARRI!L298+[1]PIAT!L297+[1]LASAM!L298+[1]CARIG!L298)</f>
        <v>0</v>
      </c>
      <c r="M298" s="139">
        <f t="shared" si="102"/>
        <v>6</v>
      </c>
      <c r="N298" s="138">
        <f t="shared" si="103"/>
        <v>17659.2</v>
      </c>
      <c r="O298" s="91">
        <f>SUM('[1]SANCHEZ MIRA'!O298+[1]GONZAGA!O298+'[1]LAL-LO (2)'!O298+[1]ANDREWS!O298+[1]APARRI!O298+[1]PIAT!O297+[1]LASAM!O298+[1]CARIG!O298)</f>
        <v>6</v>
      </c>
      <c r="P298" s="91">
        <f>SUM('[1]SANCHEZ MIRA'!P298+[1]GONZAGA!P298+'[1]LAL-LO (2)'!P298+[1]ANDREWS!P298+[1]APARRI!P298+[1]PIAT!P297+[1]LASAM!P298+[1]CARIG!P298)</f>
        <v>0</v>
      </c>
      <c r="Q298" s="91">
        <f>SUM('[1]SANCHEZ MIRA'!Q298+[1]GONZAGA!Q298+'[1]LAL-LO (2)'!Q298+[1]ANDREWS!Q298+[1]APARRI!Q298+[1]PIAT!Q297+[1]LASAM!Q298+[1]CARIG!Q298)</f>
        <v>0</v>
      </c>
      <c r="R298" s="139">
        <f t="shared" si="104"/>
        <v>6</v>
      </c>
      <c r="S298" s="138">
        <f t="shared" si="105"/>
        <v>17659.2</v>
      </c>
      <c r="T298" s="91">
        <f>SUM('[1]SANCHEZ MIRA'!T298+[1]GONZAGA!T298+'[1]LAL-LO (2)'!T298+[1]ANDREWS!T298+[1]APARRI!T298+[1]PIAT!T297+[1]LASAM!T298+[1]CARIG!T298)</f>
        <v>6</v>
      </c>
      <c r="U298" s="91">
        <f>SUM('[1]SANCHEZ MIRA'!U298+[1]GONZAGA!U298+'[1]LAL-LO (2)'!U298+[1]ANDREWS!U298+[1]APARRI!U298+[1]PIAT!U297+[1]LASAM!U298+[1]CARIG!U298)</f>
        <v>0</v>
      </c>
      <c r="V298" s="91">
        <f>SUM('[1]SANCHEZ MIRA'!V298+[1]GONZAGA!V298+'[1]LAL-LO (2)'!V298+[1]ANDREWS!V298+[1]APARRI!V298+[1]PIAT!V297+[1]LASAM!V298+[1]CARIG!V298)</f>
        <v>0</v>
      </c>
      <c r="W298" s="140">
        <f t="shared" si="106"/>
        <v>6</v>
      </c>
      <c r="X298" s="141">
        <f t="shared" si="107"/>
        <v>17659.2</v>
      </c>
      <c r="Y298" s="141">
        <f t="shared" si="108"/>
        <v>30</v>
      </c>
      <c r="Z298" s="103">
        <f>(VLOOKUP(B:B,[2]AppLists!M:O,3,FALSE))*$AB$2</f>
        <v>2943.2000000000003</v>
      </c>
      <c r="AA298" s="142">
        <f t="shared" si="109"/>
        <v>88296.000000000015</v>
      </c>
    </row>
    <row r="299" spans="1:27" ht="28.35" customHeight="1" x14ac:dyDescent="0.25">
      <c r="A299" s="133">
        <v>253</v>
      </c>
      <c r="B299" s="134" t="s">
        <v>596</v>
      </c>
      <c r="C299" s="135" t="s">
        <v>597</v>
      </c>
      <c r="D299" s="136" t="s">
        <v>369</v>
      </c>
      <c r="E299" s="91">
        <f>SUM('[1]SANCHEZ MIRA'!E299+[1]GONZAGA!E299+'[1]LAL-LO (2)'!E299+[1]ANDREWS!E299+[1]APARRI!E299+[1]PIAT!E298+[1]LASAM!E299+[1]CARIG!E299)</f>
        <v>3</v>
      </c>
      <c r="F299" s="91">
        <f>SUM('[1]SANCHEZ MIRA'!F299+[1]GONZAGA!F299+'[1]LAL-LO (2)'!F299+[1]ANDREWS!F299+[1]APARRI!F299+[1]PIAT!F298+[1]LASAM!F299+[1]CARIG!F299)</f>
        <v>0</v>
      </c>
      <c r="G299" s="91">
        <f>SUM('[1]SANCHEZ MIRA'!G299+[1]GONZAGA!G299+'[1]LAL-LO (2)'!G299+[1]ANDREWS!G299+[1]APARRI!G299+[1]PIAT!G298+[1]LASAM!G299+[1]CARIG!G299)</f>
        <v>3</v>
      </c>
      <c r="H299" s="137">
        <f t="shared" si="100"/>
        <v>6</v>
      </c>
      <c r="I299" s="138">
        <f t="shared" si="101"/>
        <v>44335.199999999997</v>
      </c>
      <c r="J299" s="91">
        <f>SUM('[1]SANCHEZ MIRA'!J299+[1]GONZAGA!J299+'[1]LAL-LO (2)'!J299+[1]ANDREWS!J299+[1]APARRI!J299+[1]PIAT!J298+[1]LASAM!J299+[1]CARIG!J299)</f>
        <v>0</v>
      </c>
      <c r="K299" s="91">
        <f>SUM('[1]SANCHEZ MIRA'!K299+[1]GONZAGA!K299+'[1]LAL-LO (2)'!K299+[1]ANDREWS!K299+[1]APARRI!K299+[1]PIAT!K298+[1]LASAM!K299+[1]CARIG!K299)</f>
        <v>0</v>
      </c>
      <c r="L299" s="91">
        <f>SUM('[1]SANCHEZ MIRA'!L299+[1]GONZAGA!L299+'[1]LAL-LO (2)'!L299+[1]ANDREWS!L299+[1]APARRI!L299+[1]PIAT!L298+[1]LASAM!L299+[1]CARIG!L299)</f>
        <v>0</v>
      </c>
      <c r="M299" s="139">
        <f t="shared" si="102"/>
        <v>0</v>
      </c>
      <c r="N299" s="138">
        <f t="shared" si="103"/>
        <v>0</v>
      </c>
      <c r="O299" s="91">
        <f>SUM('[1]SANCHEZ MIRA'!O299+[1]GONZAGA!O299+'[1]LAL-LO (2)'!O299+[1]ANDREWS!O299+[1]APARRI!O299+[1]PIAT!O298+[1]LASAM!O299+[1]CARIG!O299)</f>
        <v>0</v>
      </c>
      <c r="P299" s="91">
        <f>SUM('[1]SANCHEZ MIRA'!P299+[1]GONZAGA!P299+'[1]LAL-LO (2)'!P299+[1]ANDREWS!P299+[1]APARRI!P299+[1]PIAT!P298+[1]LASAM!P299+[1]CARIG!P299)</f>
        <v>0</v>
      </c>
      <c r="Q299" s="91">
        <f>SUM('[1]SANCHEZ MIRA'!Q299+[1]GONZAGA!Q299+'[1]LAL-LO (2)'!Q299+[1]ANDREWS!Q299+[1]APARRI!Q299+[1]PIAT!Q298+[1]LASAM!Q299+[1]CARIG!Q299)</f>
        <v>0</v>
      </c>
      <c r="R299" s="139">
        <f t="shared" si="104"/>
        <v>0</v>
      </c>
      <c r="S299" s="138">
        <f t="shared" si="105"/>
        <v>0</v>
      </c>
      <c r="T299" s="91">
        <f>SUM('[1]SANCHEZ MIRA'!T299+[1]GONZAGA!T299+'[1]LAL-LO (2)'!T299+[1]ANDREWS!T299+[1]APARRI!T299+[1]PIAT!T298+[1]LASAM!T299+[1]CARIG!T299)</f>
        <v>0</v>
      </c>
      <c r="U299" s="91">
        <f>SUM('[1]SANCHEZ MIRA'!U299+[1]GONZAGA!U299+'[1]LAL-LO (2)'!U299+[1]ANDREWS!U299+[1]APARRI!U299+[1]PIAT!U298+[1]LASAM!U299+[1]CARIG!U299)</f>
        <v>0</v>
      </c>
      <c r="V299" s="91">
        <f>SUM('[1]SANCHEZ MIRA'!V299+[1]GONZAGA!V299+'[1]LAL-LO (2)'!V299+[1]ANDREWS!V299+[1]APARRI!V299+[1]PIAT!V298+[1]LASAM!V299+[1]CARIG!V299)</f>
        <v>0</v>
      </c>
      <c r="W299" s="140">
        <f t="shared" si="106"/>
        <v>0</v>
      </c>
      <c r="X299" s="141">
        <f t="shared" si="107"/>
        <v>0</v>
      </c>
      <c r="Y299" s="141">
        <f t="shared" si="108"/>
        <v>6</v>
      </c>
      <c r="Z299" s="103">
        <f>(VLOOKUP(B:B,[2]AppLists!M:O,3,FALSE))*$AB$2</f>
        <v>7389.2</v>
      </c>
      <c r="AA299" s="142">
        <f t="shared" si="109"/>
        <v>44335.199999999997</v>
      </c>
    </row>
    <row r="300" spans="1:27" ht="28.35" customHeight="1" x14ac:dyDescent="0.25">
      <c r="A300" s="133">
        <v>254</v>
      </c>
      <c r="B300" s="134" t="s">
        <v>598</v>
      </c>
      <c r="C300" s="135" t="s">
        <v>599</v>
      </c>
      <c r="D300" s="136" t="s">
        <v>369</v>
      </c>
      <c r="E300" s="91">
        <f>SUM('[1]SANCHEZ MIRA'!E300+[1]GONZAGA!E300+'[1]LAL-LO (2)'!E300+[1]ANDREWS!E300+[1]APARRI!E300+[1]PIAT!E299+[1]LASAM!E300+[1]CARIG!E300)</f>
        <v>3</v>
      </c>
      <c r="F300" s="91">
        <f>SUM('[1]SANCHEZ MIRA'!F300+[1]GONZAGA!F300+'[1]LAL-LO (2)'!F300+[1]ANDREWS!F300+[1]APARRI!F300+[1]PIAT!F299+[1]LASAM!F300+[1]CARIG!F300)</f>
        <v>0</v>
      </c>
      <c r="G300" s="91">
        <f>SUM('[1]SANCHEZ MIRA'!G300+[1]GONZAGA!G300+'[1]LAL-LO (2)'!G300+[1]ANDREWS!G300+[1]APARRI!G300+[1]PIAT!G299+[1]LASAM!G300+[1]CARIG!G300)</f>
        <v>3</v>
      </c>
      <c r="H300" s="137">
        <f t="shared" si="100"/>
        <v>6</v>
      </c>
      <c r="I300" s="138">
        <f t="shared" si="101"/>
        <v>0</v>
      </c>
      <c r="J300" s="91">
        <f>SUM('[1]SANCHEZ MIRA'!J300+[1]GONZAGA!J300+'[1]LAL-LO (2)'!J300+[1]ANDREWS!J300+[1]APARRI!J300+[1]PIAT!J299+[1]LASAM!J300+[1]CARIG!J300)</f>
        <v>0</v>
      </c>
      <c r="K300" s="91">
        <f>SUM('[1]SANCHEZ MIRA'!K300+[1]GONZAGA!K300+'[1]LAL-LO (2)'!K300+[1]ANDREWS!K300+[1]APARRI!K300+[1]PIAT!K299+[1]LASAM!K300+[1]CARIG!K300)</f>
        <v>0</v>
      </c>
      <c r="L300" s="91">
        <f>SUM('[1]SANCHEZ MIRA'!L300+[1]GONZAGA!L300+'[1]LAL-LO (2)'!L300+[1]ANDREWS!L300+[1]APARRI!L300+[1]PIAT!L299+[1]LASAM!L300+[1]CARIG!L300)</f>
        <v>0</v>
      </c>
      <c r="M300" s="139">
        <f t="shared" si="102"/>
        <v>0</v>
      </c>
      <c r="N300" s="138">
        <f t="shared" si="103"/>
        <v>0</v>
      </c>
      <c r="O300" s="91">
        <f>SUM('[1]SANCHEZ MIRA'!O300+[1]GONZAGA!O300+'[1]LAL-LO (2)'!O300+[1]ANDREWS!O300+[1]APARRI!O300+[1]PIAT!O299+[1]LASAM!O300+[1]CARIG!O300)</f>
        <v>0</v>
      </c>
      <c r="P300" s="91">
        <f>SUM('[1]SANCHEZ MIRA'!P300+[1]GONZAGA!P300+'[1]LAL-LO (2)'!P300+[1]ANDREWS!P300+[1]APARRI!P300+[1]PIAT!P299+[1]LASAM!P300+[1]CARIG!P300)</f>
        <v>0</v>
      </c>
      <c r="Q300" s="91">
        <f>SUM('[1]SANCHEZ MIRA'!Q300+[1]GONZAGA!Q300+'[1]LAL-LO (2)'!Q300+[1]ANDREWS!Q300+[1]APARRI!Q300+[1]PIAT!Q299+[1]LASAM!Q300+[1]CARIG!Q300)</f>
        <v>0</v>
      </c>
      <c r="R300" s="139">
        <f t="shared" si="104"/>
        <v>0</v>
      </c>
      <c r="S300" s="138">
        <f t="shared" si="105"/>
        <v>0</v>
      </c>
      <c r="T300" s="91">
        <f>SUM('[1]SANCHEZ MIRA'!T300+[1]GONZAGA!T300+'[1]LAL-LO (2)'!T300+[1]ANDREWS!T300+[1]APARRI!T300+[1]PIAT!T299+[1]LASAM!T300+[1]CARIG!T300)</f>
        <v>0</v>
      </c>
      <c r="U300" s="91">
        <f>SUM('[1]SANCHEZ MIRA'!U300+[1]GONZAGA!U300+'[1]LAL-LO (2)'!U300+[1]ANDREWS!U300+[1]APARRI!U300+[1]PIAT!U299+[1]LASAM!U300+[1]CARIG!U300)</f>
        <v>0</v>
      </c>
      <c r="V300" s="91">
        <f>SUM('[1]SANCHEZ MIRA'!V300+[1]GONZAGA!V300+'[1]LAL-LO (2)'!V300+[1]ANDREWS!V300+[1]APARRI!V300+[1]PIAT!V299+[1]LASAM!V300+[1]CARIG!V300)</f>
        <v>0</v>
      </c>
      <c r="W300" s="140">
        <f t="shared" si="106"/>
        <v>0</v>
      </c>
      <c r="X300" s="141">
        <f t="shared" si="107"/>
        <v>0</v>
      </c>
      <c r="Y300" s="141">
        <f t="shared" si="108"/>
        <v>6</v>
      </c>
      <c r="Z300" s="103">
        <f>(VLOOKUP(B:B,[2]AppLists!M:O,3,FALSE))*$AB$2</f>
        <v>0</v>
      </c>
      <c r="AA300" s="142">
        <f t="shared" si="109"/>
        <v>0</v>
      </c>
    </row>
    <row r="301" spans="1:27" ht="28.35" customHeight="1" x14ac:dyDescent="0.25">
      <c r="A301" s="133">
        <v>255</v>
      </c>
      <c r="B301" s="134" t="s">
        <v>600</v>
      </c>
      <c r="C301" s="135" t="s">
        <v>601</v>
      </c>
      <c r="D301" s="136" t="s">
        <v>369</v>
      </c>
      <c r="E301" s="91">
        <f>SUM('[1]SANCHEZ MIRA'!E301+[1]GONZAGA!E301+'[1]LAL-LO (2)'!E301+[1]ANDREWS!E301+[1]APARRI!E301+[1]PIAT!E300+[1]LASAM!E301+[1]CARIG!E301)</f>
        <v>3</v>
      </c>
      <c r="F301" s="91">
        <f>SUM('[1]SANCHEZ MIRA'!F301+[1]GONZAGA!F301+'[1]LAL-LO (2)'!F301+[1]ANDREWS!F301+[1]APARRI!F301+[1]PIAT!F300+[1]LASAM!F301+[1]CARIG!F301)</f>
        <v>0</v>
      </c>
      <c r="G301" s="91">
        <f>SUM('[1]SANCHEZ MIRA'!G301+[1]GONZAGA!G301+'[1]LAL-LO (2)'!G301+[1]ANDREWS!G301+[1]APARRI!G301+[1]PIAT!G300+[1]LASAM!G301+[1]CARIG!G301)</f>
        <v>3</v>
      </c>
      <c r="H301" s="137">
        <f t="shared" si="100"/>
        <v>6</v>
      </c>
      <c r="I301" s="138">
        <f t="shared" si="101"/>
        <v>56846.399999999994</v>
      </c>
      <c r="J301" s="91">
        <f>SUM('[1]SANCHEZ MIRA'!J301+[1]GONZAGA!J301+'[1]LAL-LO (2)'!J301+[1]ANDREWS!J301+[1]APARRI!J301+[1]PIAT!J300+[1]LASAM!J301+[1]CARIG!J301)</f>
        <v>0</v>
      </c>
      <c r="K301" s="91">
        <f>SUM('[1]SANCHEZ MIRA'!K301+[1]GONZAGA!K301+'[1]LAL-LO (2)'!K301+[1]ANDREWS!K301+[1]APARRI!K301+[1]PIAT!K300+[1]LASAM!K301+[1]CARIG!K301)</f>
        <v>0</v>
      </c>
      <c r="L301" s="91">
        <f>SUM('[1]SANCHEZ MIRA'!L301+[1]GONZAGA!L301+'[1]LAL-LO (2)'!L301+[1]ANDREWS!L301+[1]APARRI!L301+[1]PIAT!L300+[1]LASAM!L301+[1]CARIG!L301)</f>
        <v>0</v>
      </c>
      <c r="M301" s="139">
        <f t="shared" si="102"/>
        <v>0</v>
      </c>
      <c r="N301" s="138">
        <f t="shared" si="103"/>
        <v>0</v>
      </c>
      <c r="O301" s="91">
        <f>SUM('[1]SANCHEZ MIRA'!O301+[1]GONZAGA!O301+'[1]LAL-LO (2)'!O301+[1]ANDREWS!O301+[1]APARRI!O301+[1]PIAT!O300+[1]LASAM!O301+[1]CARIG!O301)</f>
        <v>0</v>
      </c>
      <c r="P301" s="91">
        <f>SUM('[1]SANCHEZ MIRA'!P301+[1]GONZAGA!P301+'[1]LAL-LO (2)'!P301+[1]ANDREWS!P301+[1]APARRI!P301+[1]PIAT!P300+[1]LASAM!P301+[1]CARIG!P301)</f>
        <v>0</v>
      </c>
      <c r="Q301" s="91">
        <f>SUM('[1]SANCHEZ MIRA'!Q301+[1]GONZAGA!Q301+'[1]LAL-LO (2)'!Q301+[1]ANDREWS!Q301+[1]APARRI!Q301+[1]PIAT!Q300+[1]LASAM!Q301+[1]CARIG!Q301)</f>
        <v>0</v>
      </c>
      <c r="R301" s="139">
        <f t="shared" si="104"/>
        <v>0</v>
      </c>
      <c r="S301" s="138">
        <f t="shared" si="105"/>
        <v>0</v>
      </c>
      <c r="T301" s="91">
        <f>SUM('[1]SANCHEZ MIRA'!T301+[1]GONZAGA!T301+'[1]LAL-LO (2)'!T301+[1]ANDREWS!T301+[1]APARRI!T301+[1]PIAT!T300+[1]LASAM!T301+[1]CARIG!T301)</f>
        <v>0</v>
      </c>
      <c r="U301" s="91">
        <f>SUM('[1]SANCHEZ MIRA'!U301+[1]GONZAGA!U301+'[1]LAL-LO (2)'!U301+[1]ANDREWS!U301+[1]APARRI!U301+[1]PIAT!U300+[1]LASAM!U301+[1]CARIG!U301)</f>
        <v>0</v>
      </c>
      <c r="V301" s="91">
        <f>SUM('[1]SANCHEZ MIRA'!V301+[1]GONZAGA!V301+'[1]LAL-LO (2)'!V301+[1]ANDREWS!V301+[1]APARRI!V301+[1]PIAT!V300+[1]LASAM!V301+[1]CARIG!V301)</f>
        <v>0</v>
      </c>
      <c r="W301" s="140">
        <f t="shared" si="106"/>
        <v>0</v>
      </c>
      <c r="X301" s="141">
        <f t="shared" si="107"/>
        <v>0</v>
      </c>
      <c r="Y301" s="141">
        <f t="shared" si="108"/>
        <v>6</v>
      </c>
      <c r="Z301" s="103">
        <f>(VLOOKUP(B:B,[2]AppLists!M:O,3,FALSE))*$AB$2</f>
        <v>9474.4</v>
      </c>
      <c r="AA301" s="142">
        <f t="shared" si="109"/>
        <v>56846.399999999994</v>
      </c>
    </row>
    <row r="302" spans="1:27" ht="28.35" customHeight="1" x14ac:dyDescent="0.25">
      <c r="A302" s="133">
        <v>256</v>
      </c>
      <c r="B302" s="134" t="s">
        <v>602</v>
      </c>
      <c r="C302" s="135" t="s">
        <v>603</v>
      </c>
      <c r="D302" s="136" t="s">
        <v>369</v>
      </c>
      <c r="E302" s="91">
        <f>SUM('[1]SANCHEZ MIRA'!E302+[1]GONZAGA!E302+'[1]LAL-LO (2)'!E302+[1]ANDREWS!E302+[1]APARRI!E302+[1]PIAT!E301+[1]LASAM!E302+[1]CARIG!E302)</f>
        <v>3</v>
      </c>
      <c r="F302" s="91">
        <f>SUM('[1]SANCHEZ MIRA'!F302+[1]GONZAGA!F302+'[1]LAL-LO (2)'!F302+[1]ANDREWS!F302+[1]APARRI!F302+[1]PIAT!F301+[1]LASAM!F302+[1]CARIG!F302)</f>
        <v>0</v>
      </c>
      <c r="G302" s="91">
        <f>SUM('[1]SANCHEZ MIRA'!G302+[1]GONZAGA!G302+'[1]LAL-LO (2)'!G302+[1]ANDREWS!G302+[1]APARRI!G302+[1]PIAT!G301+[1]LASAM!G302+[1]CARIG!G302)</f>
        <v>3</v>
      </c>
      <c r="H302" s="137">
        <f t="shared" si="100"/>
        <v>6</v>
      </c>
      <c r="I302" s="138">
        <f t="shared" si="101"/>
        <v>0</v>
      </c>
      <c r="J302" s="91">
        <f>SUM('[1]SANCHEZ MIRA'!J302+[1]GONZAGA!J302+'[1]LAL-LO (2)'!J302+[1]ANDREWS!J302+[1]APARRI!J302+[1]PIAT!J301+[1]LASAM!J302+[1]CARIG!J302)</f>
        <v>0</v>
      </c>
      <c r="K302" s="91">
        <f>SUM('[1]SANCHEZ MIRA'!K302+[1]GONZAGA!K302+'[1]LAL-LO (2)'!K302+[1]ANDREWS!K302+[1]APARRI!K302+[1]PIAT!K301+[1]LASAM!K302+[1]CARIG!K302)</f>
        <v>0</v>
      </c>
      <c r="L302" s="91">
        <f>SUM('[1]SANCHEZ MIRA'!L302+[1]GONZAGA!L302+'[1]LAL-LO (2)'!L302+[1]ANDREWS!L302+[1]APARRI!L302+[1]PIAT!L301+[1]LASAM!L302+[1]CARIG!L302)</f>
        <v>0</v>
      </c>
      <c r="M302" s="139">
        <f t="shared" si="102"/>
        <v>0</v>
      </c>
      <c r="N302" s="138">
        <f t="shared" si="103"/>
        <v>0</v>
      </c>
      <c r="O302" s="91">
        <f>SUM('[1]SANCHEZ MIRA'!O302+[1]GONZAGA!O302+'[1]LAL-LO (2)'!O302+[1]ANDREWS!O302+[1]APARRI!O302+[1]PIAT!O301+[1]LASAM!O302+[1]CARIG!O302)</f>
        <v>0</v>
      </c>
      <c r="P302" s="91">
        <f>SUM('[1]SANCHEZ MIRA'!P302+[1]GONZAGA!P302+'[1]LAL-LO (2)'!P302+[1]ANDREWS!P302+[1]APARRI!P302+[1]PIAT!P301+[1]LASAM!P302+[1]CARIG!P302)</f>
        <v>0</v>
      </c>
      <c r="Q302" s="91">
        <f>SUM('[1]SANCHEZ MIRA'!Q302+[1]GONZAGA!Q302+'[1]LAL-LO (2)'!Q302+[1]ANDREWS!Q302+[1]APARRI!Q302+[1]PIAT!Q301+[1]LASAM!Q302+[1]CARIG!Q302)</f>
        <v>0</v>
      </c>
      <c r="R302" s="139">
        <f t="shared" si="104"/>
        <v>0</v>
      </c>
      <c r="S302" s="138">
        <f t="shared" si="105"/>
        <v>0</v>
      </c>
      <c r="T302" s="91">
        <f>SUM('[1]SANCHEZ MIRA'!T302+[1]GONZAGA!T302+'[1]LAL-LO (2)'!T302+[1]ANDREWS!T302+[1]APARRI!T302+[1]PIAT!T301+[1]LASAM!T302+[1]CARIG!T302)</f>
        <v>0</v>
      </c>
      <c r="U302" s="91">
        <f>SUM('[1]SANCHEZ MIRA'!U302+[1]GONZAGA!U302+'[1]LAL-LO (2)'!U302+[1]ANDREWS!U302+[1]APARRI!U302+[1]PIAT!U301+[1]LASAM!U302+[1]CARIG!U302)</f>
        <v>0</v>
      </c>
      <c r="V302" s="91">
        <f>SUM('[1]SANCHEZ MIRA'!V302+[1]GONZAGA!V302+'[1]LAL-LO (2)'!V302+[1]ANDREWS!V302+[1]APARRI!V302+[1]PIAT!V301+[1]LASAM!V302+[1]CARIG!V302)</f>
        <v>0</v>
      </c>
      <c r="W302" s="140">
        <f t="shared" si="106"/>
        <v>0</v>
      </c>
      <c r="X302" s="141">
        <f t="shared" si="107"/>
        <v>0</v>
      </c>
      <c r="Y302" s="141">
        <f t="shared" si="108"/>
        <v>6</v>
      </c>
      <c r="Z302" s="103">
        <f>(VLOOKUP(B:B,[2]AppLists!M:O,3,FALSE))*$AB$2</f>
        <v>0</v>
      </c>
      <c r="AA302" s="142">
        <f t="shared" si="109"/>
        <v>0</v>
      </c>
    </row>
    <row r="303" spans="1:27" ht="28.35" customHeight="1" x14ac:dyDescent="0.25">
      <c r="A303" s="133">
        <v>257</v>
      </c>
      <c r="B303" s="134" t="s">
        <v>604</v>
      </c>
      <c r="C303" s="135" t="s">
        <v>605</v>
      </c>
      <c r="D303" s="136" t="s">
        <v>369</v>
      </c>
      <c r="E303" s="91">
        <f>SUM('[1]SANCHEZ MIRA'!E303+[1]GONZAGA!E303+'[1]LAL-LO (2)'!E303+[1]ANDREWS!E303+[1]APARRI!E303+[1]PIAT!E302+[1]LASAM!E303+[1]CARIG!E303)</f>
        <v>3</v>
      </c>
      <c r="F303" s="91">
        <f>SUM('[1]SANCHEZ MIRA'!F303+[1]GONZAGA!F303+'[1]LAL-LO (2)'!F303+[1]ANDREWS!F303+[1]APARRI!F303+[1]PIAT!F302+[1]LASAM!F303+[1]CARIG!F303)</f>
        <v>0</v>
      </c>
      <c r="G303" s="91">
        <f>SUM('[1]SANCHEZ MIRA'!G303+[1]GONZAGA!G303+'[1]LAL-LO (2)'!G303+[1]ANDREWS!G303+[1]APARRI!G303+[1]PIAT!G302+[1]LASAM!G303+[1]CARIG!G303)</f>
        <v>3</v>
      </c>
      <c r="H303" s="137">
        <f t="shared" si="100"/>
        <v>6</v>
      </c>
      <c r="I303" s="138">
        <f t="shared" si="101"/>
        <v>56846.399999999994</v>
      </c>
      <c r="J303" s="91">
        <f>SUM('[1]SANCHEZ MIRA'!J303+[1]GONZAGA!J303+'[1]LAL-LO (2)'!J303+[1]ANDREWS!J303+[1]APARRI!J303+[1]PIAT!J302+[1]LASAM!J303+[1]CARIG!J303)</f>
        <v>0</v>
      </c>
      <c r="K303" s="91">
        <f>SUM('[1]SANCHEZ MIRA'!K303+[1]GONZAGA!K303+'[1]LAL-LO (2)'!K303+[1]ANDREWS!K303+[1]APARRI!K303+[1]PIAT!K302+[1]LASAM!K303+[1]CARIG!K303)</f>
        <v>0</v>
      </c>
      <c r="L303" s="91">
        <f>SUM('[1]SANCHEZ MIRA'!L303+[1]GONZAGA!L303+'[1]LAL-LO (2)'!L303+[1]ANDREWS!L303+[1]APARRI!L303+[1]PIAT!L302+[1]LASAM!L303+[1]CARIG!L303)</f>
        <v>0</v>
      </c>
      <c r="M303" s="139">
        <f t="shared" si="102"/>
        <v>0</v>
      </c>
      <c r="N303" s="138">
        <f t="shared" si="103"/>
        <v>0</v>
      </c>
      <c r="O303" s="91">
        <f>SUM('[1]SANCHEZ MIRA'!O303+[1]GONZAGA!O303+'[1]LAL-LO (2)'!O303+[1]ANDREWS!O303+[1]APARRI!O303+[1]PIAT!O302+[1]LASAM!O303+[1]CARIG!O303)</f>
        <v>0</v>
      </c>
      <c r="P303" s="91">
        <f>SUM('[1]SANCHEZ MIRA'!P303+[1]GONZAGA!P303+'[1]LAL-LO (2)'!P303+[1]ANDREWS!P303+[1]APARRI!P303+[1]PIAT!P302+[1]LASAM!P303+[1]CARIG!P303)</f>
        <v>0</v>
      </c>
      <c r="Q303" s="91">
        <f>SUM('[1]SANCHEZ MIRA'!Q303+[1]GONZAGA!Q303+'[1]LAL-LO (2)'!Q303+[1]ANDREWS!Q303+[1]APARRI!Q303+[1]PIAT!Q302+[1]LASAM!Q303+[1]CARIG!Q303)</f>
        <v>0</v>
      </c>
      <c r="R303" s="139">
        <f t="shared" si="104"/>
        <v>0</v>
      </c>
      <c r="S303" s="138">
        <f t="shared" si="105"/>
        <v>0</v>
      </c>
      <c r="T303" s="91">
        <f>SUM('[1]SANCHEZ MIRA'!T303+[1]GONZAGA!T303+'[1]LAL-LO (2)'!T303+[1]ANDREWS!T303+[1]APARRI!T303+[1]PIAT!T302+[1]LASAM!T303+[1]CARIG!T303)</f>
        <v>0</v>
      </c>
      <c r="U303" s="91">
        <f>SUM('[1]SANCHEZ MIRA'!U303+[1]GONZAGA!U303+'[1]LAL-LO (2)'!U303+[1]ANDREWS!U303+[1]APARRI!U303+[1]PIAT!U302+[1]LASAM!U303+[1]CARIG!U303)</f>
        <v>0</v>
      </c>
      <c r="V303" s="91">
        <f>SUM('[1]SANCHEZ MIRA'!V303+[1]GONZAGA!V303+'[1]LAL-LO (2)'!V303+[1]ANDREWS!V303+[1]APARRI!V303+[1]PIAT!V302+[1]LASAM!V303+[1]CARIG!V303)</f>
        <v>0</v>
      </c>
      <c r="W303" s="140">
        <f t="shared" si="106"/>
        <v>0</v>
      </c>
      <c r="X303" s="141">
        <f t="shared" si="107"/>
        <v>0</v>
      </c>
      <c r="Y303" s="141">
        <f t="shared" si="108"/>
        <v>6</v>
      </c>
      <c r="Z303" s="103">
        <f>(VLOOKUP(B:B,[2]AppLists!M:O,3,FALSE))*$AB$2</f>
        <v>9474.4</v>
      </c>
      <c r="AA303" s="142">
        <f t="shared" si="109"/>
        <v>56846.399999999994</v>
      </c>
    </row>
    <row r="304" spans="1:27" ht="28.35" customHeight="1" x14ac:dyDescent="0.25">
      <c r="A304" s="133">
        <v>258</v>
      </c>
      <c r="B304" s="134" t="s">
        <v>606</v>
      </c>
      <c r="C304" s="135" t="s">
        <v>607</v>
      </c>
      <c r="D304" s="136" t="s">
        <v>369</v>
      </c>
      <c r="E304" s="91">
        <f>SUM('[1]SANCHEZ MIRA'!E304+[1]GONZAGA!E304+'[1]LAL-LO (2)'!E304+[1]ANDREWS!E304+[1]APARRI!E304+[1]PIAT!E303+[1]LASAM!E304+[1]CARIG!E304)</f>
        <v>3</v>
      </c>
      <c r="F304" s="91">
        <f>SUM('[1]SANCHEZ MIRA'!F304+[1]GONZAGA!F304+'[1]LAL-LO (2)'!F304+[1]ANDREWS!F304+[1]APARRI!F304+[1]PIAT!F303+[1]LASAM!F304+[1]CARIG!F304)</f>
        <v>0</v>
      </c>
      <c r="G304" s="91">
        <f>SUM('[1]SANCHEZ MIRA'!G304+[1]GONZAGA!G304+'[1]LAL-LO (2)'!G304+[1]ANDREWS!G304+[1]APARRI!G304+[1]PIAT!G303+[1]LASAM!G304+[1]CARIG!G304)</f>
        <v>3</v>
      </c>
      <c r="H304" s="137">
        <f t="shared" si="100"/>
        <v>6</v>
      </c>
      <c r="I304" s="138">
        <f t="shared" si="101"/>
        <v>0</v>
      </c>
      <c r="J304" s="91">
        <f>SUM('[1]SANCHEZ MIRA'!J304+[1]GONZAGA!J304+'[1]LAL-LO (2)'!J304+[1]ANDREWS!J304+[1]APARRI!J304+[1]PIAT!J303+[1]LASAM!J304+[1]CARIG!J304)</f>
        <v>0</v>
      </c>
      <c r="K304" s="91">
        <f>SUM('[1]SANCHEZ MIRA'!K304+[1]GONZAGA!K304+'[1]LAL-LO (2)'!K304+[1]ANDREWS!K304+[1]APARRI!K304+[1]PIAT!K303+[1]LASAM!K304+[1]CARIG!K304)</f>
        <v>0</v>
      </c>
      <c r="L304" s="91">
        <f>SUM('[1]SANCHEZ MIRA'!L304+[1]GONZAGA!L304+'[1]LAL-LO (2)'!L304+[1]ANDREWS!L304+[1]APARRI!L304+[1]PIAT!L303+[1]LASAM!L304+[1]CARIG!L304)</f>
        <v>0</v>
      </c>
      <c r="M304" s="139">
        <f t="shared" si="102"/>
        <v>0</v>
      </c>
      <c r="N304" s="138">
        <f t="shared" si="103"/>
        <v>0</v>
      </c>
      <c r="O304" s="91">
        <f>SUM('[1]SANCHEZ MIRA'!O304+[1]GONZAGA!O304+'[1]LAL-LO (2)'!O304+[1]ANDREWS!O304+[1]APARRI!O304+[1]PIAT!O303+[1]LASAM!O304+[1]CARIG!O304)</f>
        <v>0</v>
      </c>
      <c r="P304" s="91">
        <f>SUM('[1]SANCHEZ MIRA'!P304+[1]GONZAGA!P304+'[1]LAL-LO (2)'!P304+[1]ANDREWS!P304+[1]APARRI!P304+[1]PIAT!P303+[1]LASAM!P304+[1]CARIG!P304)</f>
        <v>0</v>
      </c>
      <c r="Q304" s="91">
        <f>SUM('[1]SANCHEZ MIRA'!Q304+[1]GONZAGA!Q304+'[1]LAL-LO (2)'!Q304+[1]ANDREWS!Q304+[1]APARRI!Q304+[1]PIAT!Q303+[1]LASAM!Q304+[1]CARIG!Q304)</f>
        <v>0</v>
      </c>
      <c r="R304" s="139">
        <f t="shared" si="104"/>
        <v>0</v>
      </c>
      <c r="S304" s="138">
        <f t="shared" si="105"/>
        <v>0</v>
      </c>
      <c r="T304" s="91">
        <f>SUM('[1]SANCHEZ MIRA'!T304+[1]GONZAGA!T304+'[1]LAL-LO (2)'!T304+[1]ANDREWS!T304+[1]APARRI!T304+[1]PIAT!T303+[1]LASAM!T304+[1]CARIG!T304)</f>
        <v>0</v>
      </c>
      <c r="U304" s="91">
        <f>SUM('[1]SANCHEZ MIRA'!U304+[1]GONZAGA!U304+'[1]LAL-LO (2)'!U304+[1]ANDREWS!U304+[1]APARRI!U304+[1]PIAT!U303+[1]LASAM!U304+[1]CARIG!U304)</f>
        <v>0</v>
      </c>
      <c r="V304" s="91">
        <f>SUM('[1]SANCHEZ MIRA'!V304+[1]GONZAGA!V304+'[1]LAL-LO (2)'!V304+[1]ANDREWS!V304+[1]APARRI!V304+[1]PIAT!V303+[1]LASAM!V304+[1]CARIG!V304)</f>
        <v>0</v>
      </c>
      <c r="W304" s="140">
        <f t="shared" si="106"/>
        <v>0</v>
      </c>
      <c r="X304" s="141">
        <f t="shared" si="107"/>
        <v>0</v>
      </c>
      <c r="Y304" s="141">
        <f t="shared" si="108"/>
        <v>6</v>
      </c>
      <c r="Z304" s="103">
        <f>(VLOOKUP(B:B,[2]AppLists!M:O,3,FALSE))*$AB$2</f>
        <v>0</v>
      </c>
      <c r="AA304" s="142">
        <f t="shared" si="109"/>
        <v>0</v>
      </c>
    </row>
    <row r="305" spans="1:27" ht="28.35" customHeight="1" x14ac:dyDescent="0.25">
      <c r="A305" s="133">
        <v>259</v>
      </c>
      <c r="B305" s="134" t="s">
        <v>608</v>
      </c>
      <c r="C305" s="135" t="s">
        <v>609</v>
      </c>
      <c r="D305" s="136" t="s">
        <v>369</v>
      </c>
      <c r="E305" s="91">
        <f>SUM('[1]SANCHEZ MIRA'!E305+[1]GONZAGA!E305+'[1]LAL-LO (2)'!E305+[1]ANDREWS!E305+[1]APARRI!E305+[1]PIAT!E304+[1]LASAM!E305+[1]CARIG!E305)</f>
        <v>3</v>
      </c>
      <c r="F305" s="91">
        <f>SUM('[1]SANCHEZ MIRA'!F305+[1]GONZAGA!F305+'[1]LAL-LO (2)'!F305+[1]ANDREWS!F305+[1]APARRI!F305+[1]PIAT!F304+[1]LASAM!F305+[1]CARIG!F305)</f>
        <v>0</v>
      </c>
      <c r="G305" s="91">
        <f>SUM('[1]SANCHEZ MIRA'!G305+[1]GONZAGA!G305+'[1]LAL-LO (2)'!G305+[1]ANDREWS!G305+[1]APARRI!G305+[1]PIAT!G304+[1]LASAM!G305+[1]CARIG!G305)</f>
        <v>3</v>
      </c>
      <c r="H305" s="137">
        <f t="shared" si="100"/>
        <v>6</v>
      </c>
      <c r="I305" s="138">
        <f t="shared" si="101"/>
        <v>56846.399999999994</v>
      </c>
      <c r="J305" s="91">
        <f>SUM('[1]SANCHEZ MIRA'!J305+[1]GONZAGA!J305+'[1]LAL-LO (2)'!J305+[1]ANDREWS!J305+[1]APARRI!J305+[1]PIAT!J304+[1]LASAM!J305+[1]CARIG!J305)</f>
        <v>0</v>
      </c>
      <c r="K305" s="91">
        <f>SUM('[1]SANCHEZ MIRA'!K305+[1]GONZAGA!K305+'[1]LAL-LO (2)'!K305+[1]ANDREWS!K305+[1]APARRI!K305+[1]PIAT!K304+[1]LASAM!K305+[1]CARIG!K305)</f>
        <v>0</v>
      </c>
      <c r="L305" s="91">
        <f>SUM('[1]SANCHEZ MIRA'!L305+[1]GONZAGA!L305+'[1]LAL-LO (2)'!L305+[1]ANDREWS!L305+[1]APARRI!L305+[1]PIAT!L304+[1]LASAM!L305+[1]CARIG!L305)</f>
        <v>0</v>
      </c>
      <c r="M305" s="139">
        <f t="shared" si="102"/>
        <v>0</v>
      </c>
      <c r="N305" s="138">
        <f t="shared" si="103"/>
        <v>0</v>
      </c>
      <c r="O305" s="91">
        <f>SUM('[1]SANCHEZ MIRA'!O305+[1]GONZAGA!O305+'[1]LAL-LO (2)'!O305+[1]ANDREWS!O305+[1]APARRI!O305+[1]PIAT!O304+[1]LASAM!O305+[1]CARIG!O305)</f>
        <v>0</v>
      </c>
      <c r="P305" s="91">
        <f>SUM('[1]SANCHEZ MIRA'!P305+[1]GONZAGA!P305+'[1]LAL-LO (2)'!P305+[1]ANDREWS!P305+[1]APARRI!P305+[1]PIAT!P304+[1]LASAM!P305+[1]CARIG!P305)</f>
        <v>0</v>
      </c>
      <c r="Q305" s="91">
        <f>SUM('[1]SANCHEZ MIRA'!Q305+[1]GONZAGA!Q305+'[1]LAL-LO (2)'!Q305+[1]ANDREWS!Q305+[1]APARRI!Q305+[1]PIAT!Q304+[1]LASAM!Q305+[1]CARIG!Q305)</f>
        <v>0</v>
      </c>
      <c r="R305" s="139">
        <f t="shared" si="104"/>
        <v>0</v>
      </c>
      <c r="S305" s="138">
        <f t="shared" si="105"/>
        <v>0</v>
      </c>
      <c r="T305" s="91">
        <f>SUM('[1]SANCHEZ MIRA'!T305+[1]GONZAGA!T305+'[1]LAL-LO (2)'!T305+[1]ANDREWS!T305+[1]APARRI!T305+[1]PIAT!T304+[1]LASAM!T305+[1]CARIG!T305)</f>
        <v>0</v>
      </c>
      <c r="U305" s="91">
        <f>SUM('[1]SANCHEZ MIRA'!U305+[1]GONZAGA!U305+'[1]LAL-LO (2)'!U305+[1]ANDREWS!U305+[1]APARRI!U305+[1]PIAT!U304+[1]LASAM!U305+[1]CARIG!U305)</f>
        <v>0</v>
      </c>
      <c r="V305" s="91">
        <f>SUM('[1]SANCHEZ MIRA'!V305+[1]GONZAGA!V305+'[1]LAL-LO (2)'!V305+[1]ANDREWS!V305+[1]APARRI!V305+[1]PIAT!V304+[1]LASAM!V305+[1]CARIG!V305)</f>
        <v>0</v>
      </c>
      <c r="W305" s="140">
        <f t="shared" si="106"/>
        <v>0</v>
      </c>
      <c r="X305" s="141">
        <f t="shared" si="107"/>
        <v>0</v>
      </c>
      <c r="Y305" s="141">
        <f t="shared" si="108"/>
        <v>6</v>
      </c>
      <c r="Z305" s="103">
        <f>(VLOOKUP(B:B,[2]AppLists!M:O,3,FALSE))*$AB$2</f>
        <v>9474.4</v>
      </c>
      <c r="AA305" s="142">
        <f t="shared" si="109"/>
        <v>56846.399999999994</v>
      </c>
    </row>
    <row r="306" spans="1:27" ht="28.35" customHeight="1" x14ac:dyDescent="0.25">
      <c r="A306" s="133">
        <v>260</v>
      </c>
      <c r="B306" s="134" t="s">
        <v>610</v>
      </c>
      <c r="C306" s="135" t="s">
        <v>611</v>
      </c>
      <c r="D306" s="136" t="s">
        <v>369</v>
      </c>
      <c r="E306" s="91">
        <f>SUM('[1]SANCHEZ MIRA'!E306+[1]GONZAGA!E306+'[1]LAL-LO (2)'!E306+[1]ANDREWS!E306+[1]APARRI!E306+[1]PIAT!E305+[1]LASAM!E306+[1]CARIG!E306)</f>
        <v>0</v>
      </c>
      <c r="F306" s="91">
        <f>SUM('[1]SANCHEZ MIRA'!F306+[1]GONZAGA!F306+'[1]LAL-LO (2)'!F306+[1]ANDREWS!F306+[1]APARRI!F306+[1]PIAT!F305+[1]LASAM!F306+[1]CARIG!F306)</f>
        <v>0</v>
      </c>
      <c r="G306" s="91">
        <f>SUM('[1]SANCHEZ MIRA'!G306+[1]GONZAGA!G306+'[1]LAL-LO (2)'!G306+[1]ANDREWS!G306+[1]APARRI!G306+[1]PIAT!G305+[1]LASAM!G306+[1]CARIG!G306)</f>
        <v>0</v>
      </c>
      <c r="H306" s="137">
        <f t="shared" si="100"/>
        <v>0</v>
      </c>
      <c r="I306" s="138">
        <f t="shared" si="101"/>
        <v>0</v>
      </c>
      <c r="J306" s="91">
        <f>SUM('[1]SANCHEZ MIRA'!J306+[1]GONZAGA!J306+'[1]LAL-LO (2)'!J306+[1]ANDREWS!J306+[1]APARRI!J306+[1]PIAT!J305+[1]LASAM!J306+[1]CARIG!J306)</f>
        <v>0</v>
      </c>
      <c r="K306" s="91">
        <f>SUM('[1]SANCHEZ MIRA'!K306+[1]GONZAGA!K306+'[1]LAL-LO (2)'!K306+[1]ANDREWS!K306+[1]APARRI!K306+[1]PIAT!K305+[1]LASAM!K306+[1]CARIG!K306)</f>
        <v>0</v>
      </c>
      <c r="L306" s="91">
        <f>SUM('[1]SANCHEZ MIRA'!L306+[1]GONZAGA!L306+'[1]LAL-LO (2)'!L306+[1]ANDREWS!L306+[1]APARRI!L306+[1]PIAT!L305+[1]LASAM!L306+[1]CARIG!L306)</f>
        <v>0</v>
      </c>
      <c r="M306" s="139">
        <f t="shared" si="102"/>
        <v>0</v>
      </c>
      <c r="N306" s="138">
        <f t="shared" si="103"/>
        <v>0</v>
      </c>
      <c r="O306" s="91">
        <f>SUM('[1]SANCHEZ MIRA'!O306+[1]GONZAGA!O306+'[1]LAL-LO (2)'!O306+[1]ANDREWS!O306+[1]APARRI!O306+[1]PIAT!O305+[1]LASAM!O306+[1]CARIG!O306)</f>
        <v>0</v>
      </c>
      <c r="P306" s="91">
        <f>SUM('[1]SANCHEZ MIRA'!P306+[1]GONZAGA!P306+'[1]LAL-LO (2)'!P306+[1]ANDREWS!P306+[1]APARRI!P306+[1]PIAT!P305+[1]LASAM!P306+[1]CARIG!P306)</f>
        <v>0</v>
      </c>
      <c r="Q306" s="91">
        <f>SUM('[1]SANCHEZ MIRA'!Q306+[1]GONZAGA!Q306+'[1]LAL-LO (2)'!Q306+[1]ANDREWS!Q306+[1]APARRI!Q306+[1]PIAT!Q305+[1]LASAM!Q306+[1]CARIG!Q306)</f>
        <v>0</v>
      </c>
      <c r="R306" s="139">
        <f t="shared" si="104"/>
        <v>0</v>
      </c>
      <c r="S306" s="138">
        <f t="shared" si="105"/>
        <v>0</v>
      </c>
      <c r="T306" s="91">
        <f>SUM('[1]SANCHEZ MIRA'!T306+[1]GONZAGA!T306+'[1]LAL-LO (2)'!T306+[1]ANDREWS!T306+[1]APARRI!T306+[1]PIAT!T305+[1]LASAM!T306+[1]CARIG!T306)</f>
        <v>0</v>
      </c>
      <c r="U306" s="91">
        <f>SUM('[1]SANCHEZ MIRA'!U306+[1]GONZAGA!U306+'[1]LAL-LO (2)'!U306+[1]ANDREWS!U306+[1]APARRI!U306+[1]PIAT!U305+[1]LASAM!U306+[1]CARIG!U306)</f>
        <v>0</v>
      </c>
      <c r="V306" s="91">
        <f>SUM('[1]SANCHEZ MIRA'!V306+[1]GONZAGA!V306+'[1]LAL-LO (2)'!V306+[1]ANDREWS!V306+[1]APARRI!V306+[1]PIAT!V305+[1]LASAM!V306+[1]CARIG!V306)</f>
        <v>0</v>
      </c>
      <c r="W306" s="140">
        <f t="shared" si="106"/>
        <v>0</v>
      </c>
      <c r="X306" s="141">
        <f t="shared" si="107"/>
        <v>0</v>
      </c>
      <c r="Y306" s="141">
        <f t="shared" si="108"/>
        <v>0</v>
      </c>
      <c r="Z306" s="103">
        <f>(VLOOKUP(B:B,[2]AppLists!M:O,3,FALSE))*$AB$2</f>
        <v>0</v>
      </c>
      <c r="AA306" s="142">
        <f t="shared" si="109"/>
        <v>0</v>
      </c>
    </row>
    <row r="307" spans="1:27" ht="28.35" customHeight="1" x14ac:dyDescent="0.25">
      <c r="A307" s="133">
        <v>261</v>
      </c>
      <c r="B307" s="134" t="s">
        <v>612</v>
      </c>
      <c r="C307" s="135" t="s">
        <v>613</v>
      </c>
      <c r="D307" s="136" t="s">
        <v>369</v>
      </c>
      <c r="E307" s="91">
        <f>SUM('[1]SANCHEZ MIRA'!E307+[1]GONZAGA!E307+'[1]LAL-LO (2)'!E307+[1]ANDREWS!E307+[1]APARRI!E307+[1]PIAT!E306+[1]LASAM!E307+[1]CARIG!E307)</f>
        <v>2</v>
      </c>
      <c r="F307" s="91">
        <f>SUM('[1]SANCHEZ MIRA'!F307+[1]GONZAGA!F307+'[1]LAL-LO (2)'!F307+[1]ANDREWS!F307+[1]APARRI!F307+[1]PIAT!F306+[1]LASAM!F307+[1]CARIG!F307)</f>
        <v>0</v>
      </c>
      <c r="G307" s="91">
        <f>SUM('[1]SANCHEZ MIRA'!G307+[1]GONZAGA!G307+'[1]LAL-LO (2)'!G307+[1]ANDREWS!G307+[1]APARRI!G307+[1]PIAT!G306+[1]LASAM!G307+[1]CARIG!G307)</f>
        <v>0</v>
      </c>
      <c r="H307" s="137">
        <f t="shared" si="100"/>
        <v>2</v>
      </c>
      <c r="I307" s="138">
        <f t="shared" si="101"/>
        <v>0</v>
      </c>
      <c r="J307" s="91">
        <f>SUM('[1]SANCHEZ MIRA'!J307+[1]GONZAGA!J307+'[1]LAL-LO (2)'!J307+[1]ANDREWS!J307+[1]APARRI!J307+[1]PIAT!J306+[1]LASAM!J307+[1]CARIG!J307)</f>
        <v>0</v>
      </c>
      <c r="K307" s="91">
        <f>SUM('[1]SANCHEZ MIRA'!K307+[1]GONZAGA!K307+'[1]LAL-LO (2)'!K307+[1]ANDREWS!K307+[1]APARRI!K307+[1]PIAT!K306+[1]LASAM!K307+[1]CARIG!K307)</f>
        <v>0</v>
      </c>
      <c r="L307" s="91">
        <f>SUM('[1]SANCHEZ MIRA'!L307+[1]GONZAGA!L307+'[1]LAL-LO (2)'!L307+[1]ANDREWS!L307+[1]APARRI!L307+[1]PIAT!L306+[1]LASAM!L307+[1]CARIG!L307)</f>
        <v>0</v>
      </c>
      <c r="M307" s="139">
        <f t="shared" si="102"/>
        <v>0</v>
      </c>
      <c r="N307" s="138">
        <f t="shared" si="103"/>
        <v>0</v>
      </c>
      <c r="O307" s="91">
        <f>SUM('[1]SANCHEZ MIRA'!O307+[1]GONZAGA!O307+'[1]LAL-LO (2)'!O307+[1]ANDREWS!O307+[1]APARRI!O307+[1]PIAT!O306+[1]LASAM!O307+[1]CARIG!O307)</f>
        <v>0</v>
      </c>
      <c r="P307" s="91">
        <f>SUM('[1]SANCHEZ MIRA'!P307+[1]GONZAGA!P307+'[1]LAL-LO (2)'!P307+[1]ANDREWS!P307+[1]APARRI!P307+[1]PIAT!P306+[1]LASAM!P307+[1]CARIG!P307)</f>
        <v>0</v>
      </c>
      <c r="Q307" s="91">
        <f>SUM('[1]SANCHEZ MIRA'!Q307+[1]GONZAGA!Q307+'[1]LAL-LO (2)'!Q307+[1]ANDREWS!Q307+[1]APARRI!Q307+[1]PIAT!Q306+[1]LASAM!Q307+[1]CARIG!Q307)</f>
        <v>0</v>
      </c>
      <c r="R307" s="139">
        <f t="shared" si="104"/>
        <v>0</v>
      </c>
      <c r="S307" s="138">
        <f t="shared" si="105"/>
        <v>0</v>
      </c>
      <c r="T307" s="91">
        <f>SUM('[1]SANCHEZ MIRA'!T307+[1]GONZAGA!T307+'[1]LAL-LO (2)'!T307+[1]ANDREWS!T307+[1]APARRI!T307+[1]PIAT!T306+[1]LASAM!T307+[1]CARIG!T307)</f>
        <v>0</v>
      </c>
      <c r="U307" s="91">
        <f>SUM('[1]SANCHEZ MIRA'!U307+[1]GONZAGA!U307+'[1]LAL-LO (2)'!U307+[1]ANDREWS!U307+[1]APARRI!U307+[1]PIAT!U306+[1]LASAM!U307+[1]CARIG!U307)</f>
        <v>0</v>
      </c>
      <c r="V307" s="91">
        <f>SUM('[1]SANCHEZ MIRA'!V307+[1]GONZAGA!V307+'[1]LAL-LO (2)'!V307+[1]ANDREWS!V307+[1]APARRI!V307+[1]PIAT!V306+[1]LASAM!V307+[1]CARIG!V307)</f>
        <v>0</v>
      </c>
      <c r="W307" s="140">
        <f t="shared" si="106"/>
        <v>0</v>
      </c>
      <c r="X307" s="141">
        <f t="shared" si="107"/>
        <v>0</v>
      </c>
      <c r="Y307" s="141">
        <f t="shared" si="108"/>
        <v>2</v>
      </c>
      <c r="Z307" s="103">
        <f>(VLOOKUP(B:B,[2]AppLists!M:O,3,FALSE))*$AB$2</f>
        <v>0</v>
      </c>
      <c r="AA307" s="142">
        <f t="shared" si="109"/>
        <v>0</v>
      </c>
    </row>
    <row r="308" spans="1:27" ht="28.35" customHeight="1" x14ac:dyDescent="0.25">
      <c r="A308" s="133">
        <v>262</v>
      </c>
      <c r="B308" s="134" t="s">
        <v>614</v>
      </c>
      <c r="C308" s="135" t="s">
        <v>615</v>
      </c>
      <c r="D308" s="136" t="s">
        <v>369</v>
      </c>
      <c r="E308" s="91">
        <f>SUM('[1]SANCHEZ MIRA'!E308+[1]GONZAGA!E308+'[1]LAL-LO (2)'!E308+[1]ANDREWS!E308+[1]APARRI!E308+[1]PIAT!E307+[1]LASAM!E308+[1]CARIG!E308)</f>
        <v>2</v>
      </c>
      <c r="F308" s="91">
        <f>SUM('[1]SANCHEZ MIRA'!F308+[1]GONZAGA!F308+'[1]LAL-LO (2)'!F308+[1]ANDREWS!F308+[1]APARRI!F308+[1]PIAT!F307+[1]LASAM!F308+[1]CARIG!F308)</f>
        <v>0</v>
      </c>
      <c r="G308" s="91">
        <f>SUM('[1]SANCHEZ MIRA'!G308+[1]GONZAGA!G308+'[1]LAL-LO (2)'!G308+[1]ANDREWS!G308+[1]APARRI!G308+[1]PIAT!G307+[1]LASAM!G308+[1]CARIG!G308)</f>
        <v>0</v>
      </c>
      <c r="H308" s="137">
        <f t="shared" si="100"/>
        <v>2</v>
      </c>
      <c r="I308" s="138">
        <f t="shared" si="101"/>
        <v>0</v>
      </c>
      <c r="J308" s="91">
        <f>SUM('[1]SANCHEZ MIRA'!J308+[1]GONZAGA!J308+'[1]LAL-LO (2)'!J308+[1]ANDREWS!J308+[1]APARRI!J308+[1]PIAT!J307+[1]LASAM!J308+[1]CARIG!J308)</f>
        <v>0</v>
      </c>
      <c r="K308" s="91">
        <f>SUM('[1]SANCHEZ MIRA'!K308+[1]GONZAGA!K308+'[1]LAL-LO (2)'!K308+[1]ANDREWS!K308+[1]APARRI!K308+[1]PIAT!K307+[1]LASAM!K308+[1]CARIG!K308)</f>
        <v>0</v>
      </c>
      <c r="L308" s="91">
        <f>SUM('[1]SANCHEZ MIRA'!L308+[1]GONZAGA!L308+'[1]LAL-LO (2)'!L308+[1]ANDREWS!L308+[1]APARRI!L308+[1]PIAT!L307+[1]LASAM!L308+[1]CARIG!L308)</f>
        <v>0</v>
      </c>
      <c r="M308" s="139">
        <f t="shared" si="102"/>
        <v>0</v>
      </c>
      <c r="N308" s="138">
        <f t="shared" si="103"/>
        <v>0</v>
      </c>
      <c r="O308" s="91">
        <f>SUM('[1]SANCHEZ MIRA'!O308+[1]GONZAGA!O308+'[1]LAL-LO (2)'!O308+[1]ANDREWS!O308+[1]APARRI!O308+[1]PIAT!O307+[1]LASAM!O308+[1]CARIG!O308)</f>
        <v>0</v>
      </c>
      <c r="P308" s="91">
        <f>SUM('[1]SANCHEZ MIRA'!P308+[1]GONZAGA!P308+'[1]LAL-LO (2)'!P308+[1]ANDREWS!P308+[1]APARRI!P308+[1]PIAT!P307+[1]LASAM!P308+[1]CARIG!P308)</f>
        <v>0</v>
      </c>
      <c r="Q308" s="91">
        <f>SUM('[1]SANCHEZ MIRA'!Q308+[1]GONZAGA!Q308+'[1]LAL-LO (2)'!Q308+[1]ANDREWS!Q308+[1]APARRI!Q308+[1]PIAT!Q307+[1]LASAM!Q308+[1]CARIG!Q308)</f>
        <v>0</v>
      </c>
      <c r="R308" s="139">
        <f t="shared" si="104"/>
        <v>0</v>
      </c>
      <c r="S308" s="138">
        <f t="shared" si="105"/>
        <v>0</v>
      </c>
      <c r="T308" s="91">
        <f>SUM('[1]SANCHEZ MIRA'!T308+[1]GONZAGA!T308+'[1]LAL-LO (2)'!T308+[1]ANDREWS!T308+[1]APARRI!T308+[1]PIAT!T307+[1]LASAM!T308+[1]CARIG!T308)</f>
        <v>0</v>
      </c>
      <c r="U308" s="91">
        <f>SUM('[1]SANCHEZ MIRA'!U308+[1]GONZAGA!U308+'[1]LAL-LO (2)'!U308+[1]ANDREWS!U308+[1]APARRI!U308+[1]PIAT!U307+[1]LASAM!U308+[1]CARIG!U308)</f>
        <v>0</v>
      </c>
      <c r="V308" s="91">
        <f>SUM('[1]SANCHEZ MIRA'!V308+[1]GONZAGA!V308+'[1]LAL-LO (2)'!V308+[1]ANDREWS!V308+[1]APARRI!V308+[1]PIAT!V307+[1]LASAM!V308+[1]CARIG!V308)</f>
        <v>0</v>
      </c>
      <c r="W308" s="140">
        <f t="shared" si="106"/>
        <v>0</v>
      </c>
      <c r="X308" s="141">
        <f t="shared" si="107"/>
        <v>0</v>
      </c>
      <c r="Y308" s="141">
        <f t="shared" si="108"/>
        <v>2</v>
      </c>
      <c r="Z308" s="103">
        <f>(VLOOKUP(B:B,[2]AppLists!M:O,3,FALSE))*$AB$2</f>
        <v>0</v>
      </c>
      <c r="AA308" s="142">
        <f t="shared" si="109"/>
        <v>0</v>
      </c>
    </row>
    <row r="309" spans="1:27" ht="28.35" customHeight="1" x14ac:dyDescent="0.25">
      <c r="A309" s="133">
        <v>263</v>
      </c>
      <c r="B309" s="134" t="s">
        <v>616</v>
      </c>
      <c r="C309" s="135" t="s">
        <v>617</v>
      </c>
      <c r="D309" s="136" t="s">
        <v>369</v>
      </c>
      <c r="E309" s="91">
        <f>SUM('[1]SANCHEZ MIRA'!E309+[1]GONZAGA!E309+'[1]LAL-LO (2)'!E309+[1]ANDREWS!E309+[1]APARRI!E309+[1]PIAT!E308+[1]LASAM!E309+[1]CARIG!E309)</f>
        <v>2</v>
      </c>
      <c r="F309" s="91">
        <f>SUM('[1]SANCHEZ MIRA'!F309+[1]GONZAGA!F309+'[1]LAL-LO (2)'!F309+[1]ANDREWS!F309+[1]APARRI!F309+[1]PIAT!F308+[1]LASAM!F309+[1]CARIG!F309)</f>
        <v>0</v>
      </c>
      <c r="G309" s="91">
        <f>SUM('[1]SANCHEZ MIRA'!G309+[1]GONZAGA!G309+'[1]LAL-LO (2)'!G309+[1]ANDREWS!G309+[1]APARRI!G309+[1]PIAT!G308+[1]LASAM!G309+[1]CARIG!G309)</f>
        <v>0</v>
      </c>
      <c r="H309" s="137">
        <f t="shared" si="100"/>
        <v>2</v>
      </c>
      <c r="I309" s="138">
        <f t="shared" si="101"/>
        <v>0</v>
      </c>
      <c r="J309" s="91">
        <f>SUM('[1]SANCHEZ MIRA'!J309+[1]GONZAGA!J309+'[1]LAL-LO (2)'!J309+[1]ANDREWS!J309+[1]APARRI!J309+[1]PIAT!J308+[1]LASAM!J309+[1]CARIG!J309)</f>
        <v>0</v>
      </c>
      <c r="K309" s="91">
        <f>SUM('[1]SANCHEZ MIRA'!K309+[1]GONZAGA!K309+'[1]LAL-LO (2)'!K309+[1]ANDREWS!K309+[1]APARRI!K309+[1]PIAT!K308+[1]LASAM!K309+[1]CARIG!K309)</f>
        <v>0</v>
      </c>
      <c r="L309" s="91">
        <f>SUM('[1]SANCHEZ MIRA'!L309+[1]GONZAGA!L309+'[1]LAL-LO (2)'!L309+[1]ANDREWS!L309+[1]APARRI!L309+[1]PIAT!L308+[1]LASAM!L309+[1]CARIG!L309)</f>
        <v>0</v>
      </c>
      <c r="M309" s="139">
        <f t="shared" si="102"/>
        <v>0</v>
      </c>
      <c r="N309" s="138">
        <f t="shared" si="103"/>
        <v>0</v>
      </c>
      <c r="O309" s="91">
        <f>SUM('[1]SANCHEZ MIRA'!O309+[1]GONZAGA!O309+'[1]LAL-LO (2)'!O309+[1]ANDREWS!O309+[1]APARRI!O309+[1]PIAT!O308+[1]LASAM!O309+[1]CARIG!O309)</f>
        <v>0</v>
      </c>
      <c r="P309" s="91">
        <f>SUM('[1]SANCHEZ MIRA'!P309+[1]GONZAGA!P309+'[1]LAL-LO (2)'!P309+[1]ANDREWS!P309+[1]APARRI!P309+[1]PIAT!P308+[1]LASAM!P309+[1]CARIG!P309)</f>
        <v>0</v>
      </c>
      <c r="Q309" s="91">
        <f>SUM('[1]SANCHEZ MIRA'!Q309+[1]GONZAGA!Q309+'[1]LAL-LO (2)'!Q309+[1]ANDREWS!Q309+[1]APARRI!Q309+[1]PIAT!Q308+[1]LASAM!Q309+[1]CARIG!Q309)</f>
        <v>0</v>
      </c>
      <c r="R309" s="139">
        <f t="shared" si="104"/>
        <v>0</v>
      </c>
      <c r="S309" s="138">
        <f t="shared" si="105"/>
        <v>0</v>
      </c>
      <c r="T309" s="91">
        <f>SUM('[1]SANCHEZ MIRA'!T309+[1]GONZAGA!T309+'[1]LAL-LO (2)'!T309+[1]ANDREWS!T309+[1]APARRI!T309+[1]PIAT!T308+[1]LASAM!T309+[1]CARIG!T309)</f>
        <v>0</v>
      </c>
      <c r="U309" s="91">
        <f>SUM('[1]SANCHEZ MIRA'!U309+[1]GONZAGA!U309+'[1]LAL-LO (2)'!U309+[1]ANDREWS!U309+[1]APARRI!U309+[1]PIAT!U308+[1]LASAM!U309+[1]CARIG!U309)</f>
        <v>0</v>
      </c>
      <c r="V309" s="91">
        <f>SUM('[1]SANCHEZ MIRA'!V309+[1]GONZAGA!V309+'[1]LAL-LO (2)'!V309+[1]ANDREWS!V309+[1]APARRI!V309+[1]PIAT!V308+[1]LASAM!V309+[1]CARIG!V309)</f>
        <v>0</v>
      </c>
      <c r="W309" s="140">
        <f t="shared" si="106"/>
        <v>0</v>
      </c>
      <c r="X309" s="141">
        <f t="shared" si="107"/>
        <v>0</v>
      </c>
      <c r="Y309" s="141">
        <f t="shared" si="108"/>
        <v>2</v>
      </c>
      <c r="Z309" s="103">
        <f>(VLOOKUP(B:B,[2]AppLists!M:O,3,FALSE))*$AB$2</f>
        <v>0</v>
      </c>
      <c r="AA309" s="142">
        <f t="shared" si="109"/>
        <v>0</v>
      </c>
    </row>
    <row r="310" spans="1:27" ht="28.35" customHeight="1" x14ac:dyDescent="0.25">
      <c r="A310" s="133">
        <v>264</v>
      </c>
      <c r="B310" s="134" t="s">
        <v>618</v>
      </c>
      <c r="C310" s="135" t="s">
        <v>619</v>
      </c>
      <c r="D310" s="136" t="s">
        <v>369</v>
      </c>
      <c r="E310" s="91">
        <f>SUM('[1]SANCHEZ MIRA'!E310+[1]GONZAGA!E310+'[1]LAL-LO (2)'!E310+[1]ANDREWS!E310+[1]APARRI!E310+[1]PIAT!E309+[1]LASAM!E310+[1]CARIG!E310)</f>
        <v>2</v>
      </c>
      <c r="F310" s="91">
        <f>SUM('[1]SANCHEZ MIRA'!F310+[1]GONZAGA!F310+'[1]LAL-LO (2)'!F310+[1]ANDREWS!F310+[1]APARRI!F310+[1]PIAT!F309+[1]LASAM!F310+[1]CARIG!F310)</f>
        <v>0</v>
      </c>
      <c r="G310" s="91">
        <f>SUM('[1]SANCHEZ MIRA'!G310+[1]GONZAGA!G310+'[1]LAL-LO (2)'!G310+[1]ANDREWS!G310+[1]APARRI!G310+[1]PIAT!G309+[1]LASAM!G310+[1]CARIG!G310)</f>
        <v>0</v>
      </c>
      <c r="H310" s="137">
        <f t="shared" si="100"/>
        <v>2</v>
      </c>
      <c r="I310" s="138">
        <f t="shared" si="101"/>
        <v>0</v>
      </c>
      <c r="J310" s="91">
        <f>SUM('[1]SANCHEZ MIRA'!J310+[1]GONZAGA!J310+'[1]LAL-LO (2)'!J310+[1]ANDREWS!J310+[1]APARRI!J310+[1]PIAT!J309+[1]LASAM!J310+[1]CARIG!J310)</f>
        <v>0</v>
      </c>
      <c r="K310" s="91">
        <f>SUM('[1]SANCHEZ MIRA'!K310+[1]GONZAGA!K310+'[1]LAL-LO (2)'!K310+[1]ANDREWS!K310+[1]APARRI!K310+[1]PIAT!K309+[1]LASAM!K310+[1]CARIG!K310)</f>
        <v>0</v>
      </c>
      <c r="L310" s="91">
        <f>SUM('[1]SANCHEZ MIRA'!L310+[1]GONZAGA!L310+'[1]LAL-LO (2)'!L310+[1]ANDREWS!L310+[1]APARRI!L310+[1]PIAT!L309+[1]LASAM!L310+[1]CARIG!L310)</f>
        <v>0</v>
      </c>
      <c r="M310" s="139">
        <f t="shared" si="102"/>
        <v>0</v>
      </c>
      <c r="N310" s="138">
        <f t="shared" si="103"/>
        <v>0</v>
      </c>
      <c r="O310" s="91">
        <f>SUM('[1]SANCHEZ MIRA'!O310+[1]GONZAGA!O310+'[1]LAL-LO (2)'!O310+[1]ANDREWS!O310+[1]APARRI!O310+[1]PIAT!O309+[1]LASAM!O310+[1]CARIG!O310)</f>
        <v>0</v>
      </c>
      <c r="P310" s="91">
        <f>SUM('[1]SANCHEZ MIRA'!P310+[1]GONZAGA!P310+'[1]LAL-LO (2)'!P310+[1]ANDREWS!P310+[1]APARRI!P310+[1]PIAT!P309+[1]LASAM!P310+[1]CARIG!P310)</f>
        <v>0</v>
      </c>
      <c r="Q310" s="91">
        <f>SUM('[1]SANCHEZ MIRA'!Q310+[1]GONZAGA!Q310+'[1]LAL-LO (2)'!Q310+[1]ANDREWS!Q310+[1]APARRI!Q310+[1]PIAT!Q309+[1]LASAM!Q310+[1]CARIG!Q310)</f>
        <v>0</v>
      </c>
      <c r="R310" s="139">
        <f t="shared" si="104"/>
        <v>0</v>
      </c>
      <c r="S310" s="138">
        <f t="shared" si="105"/>
        <v>0</v>
      </c>
      <c r="T310" s="91">
        <f>SUM('[1]SANCHEZ MIRA'!T310+[1]GONZAGA!T310+'[1]LAL-LO (2)'!T310+[1]ANDREWS!T310+[1]APARRI!T310+[1]PIAT!T309+[1]LASAM!T310+[1]CARIG!T310)</f>
        <v>0</v>
      </c>
      <c r="U310" s="91">
        <f>SUM('[1]SANCHEZ MIRA'!U310+[1]GONZAGA!U310+'[1]LAL-LO (2)'!U310+[1]ANDREWS!U310+[1]APARRI!U310+[1]PIAT!U309+[1]LASAM!U310+[1]CARIG!U310)</f>
        <v>0</v>
      </c>
      <c r="V310" s="91">
        <f>SUM('[1]SANCHEZ MIRA'!V310+[1]GONZAGA!V310+'[1]LAL-LO (2)'!V310+[1]ANDREWS!V310+[1]APARRI!V310+[1]PIAT!V309+[1]LASAM!V310+[1]CARIG!V310)</f>
        <v>0</v>
      </c>
      <c r="W310" s="140">
        <f t="shared" si="106"/>
        <v>0</v>
      </c>
      <c r="X310" s="141">
        <f t="shared" si="107"/>
        <v>0</v>
      </c>
      <c r="Y310" s="141">
        <f t="shared" si="108"/>
        <v>2</v>
      </c>
      <c r="Z310" s="103">
        <f>(VLOOKUP(B:B,[2]AppLists!M:O,3,FALSE))*$AB$2</f>
        <v>0</v>
      </c>
      <c r="AA310" s="142">
        <f t="shared" si="109"/>
        <v>0</v>
      </c>
    </row>
    <row r="311" spans="1:27" ht="28.35" customHeight="1" x14ac:dyDescent="0.25">
      <c r="A311" s="133">
        <v>265</v>
      </c>
      <c r="B311" s="134" t="s">
        <v>620</v>
      </c>
      <c r="C311" s="135" t="s">
        <v>621</v>
      </c>
      <c r="D311" s="136" t="s">
        <v>369</v>
      </c>
      <c r="E311" s="91">
        <f>SUM('[1]SANCHEZ MIRA'!E311+[1]GONZAGA!E311+'[1]LAL-LO (2)'!E311+[1]ANDREWS!E311+[1]APARRI!E311+[1]PIAT!E310+[1]LASAM!E311+[1]CARIG!E311)</f>
        <v>3</v>
      </c>
      <c r="F311" s="91">
        <f>SUM('[1]SANCHEZ MIRA'!F311+[1]GONZAGA!F311+'[1]LAL-LO (2)'!F311+[1]ANDREWS!F311+[1]APARRI!F311+[1]PIAT!F310+[1]LASAM!F311+[1]CARIG!F311)</f>
        <v>0</v>
      </c>
      <c r="G311" s="91">
        <f>SUM('[1]SANCHEZ MIRA'!G311+[1]GONZAGA!G311+'[1]LAL-LO (2)'!G311+[1]ANDREWS!G311+[1]APARRI!G311+[1]PIAT!G310+[1]LASAM!G311+[1]CARIG!G311)</f>
        <v>3</v>
      </c>
      <c r="H311" s="137">
        <f t="shared" si="100"/>
        <v>6</v>
      </c>
      <c r="I311" s="138">
        <f t="shared" si="101"/>
        <v>26644.800000000003</v>
      </c>
      <c r="J311" s="91">
        <f>SUM('[1]SANCHEZ MIRA'!J311+[1]GONZAGA!J311+'[1]LAL-LO (2)'!J311+[1]ANDREWS!J311+[1]APARRI!J311+[1]PIAT!J310+[1]LASAM!J311+[1]CARIG!J311)</f>
        <v>0</v>
      </c>
      <c r="K311" s="91">
        <f>SUM('[1]SANCHEZ MIRA'!K311+[1]GONZAGA!K311+'[1]LAL-LO (2)'!K311+[1]ANDREWS!K311+[1]APARRI!K311+[1]PIAT!K310+[1]LASAM!K311+[1]CARIG!K311)</f>
        <v>0</v>
      </c>
      <c r="L311" s="91">
        <f>SUM('[1]SANCHEZ MIRA'!L311+[1]GONZAGA!L311+'[1]LAL-LO (2)'!L311+[1]ANDREWS!L311+[1]APARRI!L311+[1]PIAT!L310+[1]LASAM!L311+[1]CARIG!L311)</f>
        <v>0</v>
      </c>
      <c r="M311" s="139">
        <f t="shared" si="102"/>
        <v>0</v>
      </c>
      <c r="N311" s="138">
        <f t="shared" si="103"/>
        <v>0</v>
      </c>
      <c r="O311" s="91">
        <f>SUM('[1]SANCHEZ MIRA'!O311+[1]GONZAGA!O311+'[1]LAL-LO (2)'!O311+[1]ANDREWS!O311+[1]APARRI!O311+[1]PIAT!O310+[1]LASAM!O311+[1]CARIG!O311)</f>
        <v>0</v>
      </c>
      <c r="P311" s="91">
        <f>SUM('[1]SANCHEZ MIRA'!P311+[1]GONZAGA!P311+'[1]LAL-LO (2)'!P311+[1]ANDREWS!P311+[1]APARRI!P311+[1]PIAT!P310+[1]LASAM!P311+[1]CARIG!P311)</f>
        <v>0</v>
      </c>
      <c r="Q311" s="91">
        <f>SUM('[1]SANCHEZ MIRA'!Q311+[1]GONZAGA!Q311+'[1]LAL-LO (2)'!Q311+[1]ANDREWS!Q311+[1]APARRI!Q311+[1]PIAT!Q310+[1]LASAM!Q311+[1]CARIG!Q311)</f>
        <v>0</v>
      </c>
      <c r="R311" s="139">
        <f t="shared" si="104"/>
        <v>0</v>
      </c>
      <c r="S311" s="138">
        <f t="shared" si="105"/>
        <v>0</v>
      </c>
      <c r="T311" s="91">
        <f>SUM('[1]SANCHEZ MIRA'!T311+[1]GONZAGA!T311+'[1]LAL-LO (2)'!T311+[1]ANDREWS!T311+[1]APARRI!T311+[1]PIAT!T310+[1]LASAM!T311+[1]CARIG!T311)</f>
        <v>0</v>
      </c>
      <c r="U311" s="91">
        <f>SUM('[1]SANCHEZ MIRA'!U311+[1]GONZAGA!U311+'[1]LAL-LO (2)'!U311+[1]ANDREWS!U311+[1]APARRI!U311+[1]PIAT!U310+[1]LASAM!U311+[1]CARIG!U311)</f>
        <v>0</v>
      </c>
      <c r="V311" s="91">
        <f>SUM('[1]SANCHEZ MIRA'!V311+[1]GONZAGA!V311+'[1]LAL-LO (2)'!V311+[1]ANDREWS!V311+[1]APARRI!V311+[1]PIAT!V310+[1]LASAM!V311+[1]CARIG!V311)</f>
        <v>0</v>
      </c>
      <c r="W311" s="140">
        <f t="shared" si="106"/>
        <v>0</v>
      </c>
      <c r="X311" s="141">
        <f t="shared" si="107"/>
        <v>0</v>
      </c>
      <c r="Y311" s="141">
        <f t="shared" si="108"/>
        <v>6</v>
      </c>
      <c r="Z311" s="103">
        <f>(VLOOKUP(B:B,[2]AppLists!M:O,3,FALSE))*$AB$2</f>
        <v>4440.8</v>
      </c>
      <c r="AA311" s="142">
        <f t="shared" si="109"/>
        <v>26644.800000000003</v>
      </c>
    </row>
    <row r="312" spans="1:27" ht="28.35" customHeight="1" x14ac:dyDescent="0.25">
      <c r="A312" s="133">
        <v>266</v>
      </c>
      <c r="B312" s="134" t="s">
        <v>622</v>
      </c>
      <c r="C312" s="135" t="s">
        <v>623</v>
      </c>
      <c r="D312" s="136" t="s">
        <v>369</v>
      </c>
      <c r="E312" s="91">
        <f>SUM('[1]SANCHEZ MIRA'!E312+[1]GONZAGA!E312+'[1]LAL-LO (2)'!E312+[1]ANDREWS!E312+[1]APARRI!E312+[1]PIAT!E311+[1]LASAM!E312+[1]CARIG!E312)</f>
        <v>3</v>
      </c>
      <c r="F312" s="91">
        <f>SUM('[1]SANCHEZ MIRA'!F312+[1]GONZAGA!F312+'[1]LAL-LO (2)'!F312+[1]ANDREWS!F312+[1]APARRI!F312+[1]PIAT!F311+[1]LASAM!F312+[1]CARIG!F312)</f>
        <v>0</v>
      </c>
      <c r="G312" s="91">
        <f>SUM('[1]SANCHEZ MIRA'!G312+[1]GONZAGA!G312+'[1]LAL-LO (2)'!G312+[1]ANDREWS!G312+[1]APARRI!G312+[1]PIAT!G311+[1]LASAM!G312+[1]CARIG!G312)</f>
        <v>3</v>
      </c>
      <c r="H312" s="137">
        <f t="shared" si="100"/>
        <v>6</v>
      </c>
      <c r="I312" s="138">
        <f t="shared" si="101"/>
        <v>44647.199999999997</v>
      </c>
      <c r="J312" s="91">
        <f>SUM('[1]SANCHEZ MIRA'!J312+[1]GONZAGA!J312+'[1]LAL-LO (2)'!J312+[1]ANDREWS!J312+[1]APARRI!J312+[1]PIAT!J311+[1]LASAM!J312+[1]CARIG!J312)</f>
        <v>0</v>
      </c>
      <c r="K312" s="91">
        <f>SUM('[1]SANCHEZ MIRA'!K312+[1]GONZAGA!K312+'[1]LAL-LO (2)'!K312+[1]ANDREWS!K312+[1]APARRI!K312+[1]PIAT!K311+[1]LASAM!K312+[1]CARIG!K312)</f>
        <v>0</v>
      </c>
      <c r="L312" s="91">
        <f>SUM('[1]SANCHEZ MIRA'!L312+[1]GONZAGA!L312+'[1]LAL-LO (2)'!L312+[1]ANDREWS!L312+[1]APARRI!L312+[1]PIAT!L311+[1]LASAM!L312+[1]CARIG!L312)</f>
        <v>0</v>
      </c>
      <c r="M312" s="139">
        <f t="shared" si="102"/>
        <v>0</v>
      </c>
      <c r="N312" s="138">
        <f t="shared" si="103"/>
        <v>0</v>
      </c>
      <c r="O312" s="91">
        <f>SUM('[1]SANCHEZ MIRA'!O312+[1]GONZAGA!O312+'[1]LAL-LO (2)'!O312+[1]ANDREWS!O312+[1]APARRI!O312+[1]PIAT!O311+[1]LASAM!O312+[1]CARIG!O312)</f>
        <v>0</v>
      </c>
      <c r="P312" s="91">
        <f>SUM('[1]SANCHEZ MIRA'!P312+[1]GONZAGA!P312+'[1]LAL-LO (2)'!P312+[1]ANDREWS!P312+[1]APARRI!P312+[1]PIAT!P311+[1]LASAM!P312+[1]CARIG!P312)</f>
        <v>0</v>
      </c>
      <c r="Q312" s="91">
        <f>SUM('[1]SANCHEZ MIRA'!Q312+[1]GONZAGA!Q312+'[1]LAL-LO (2)'!Q312+[1]ANDREWS!Q312+[1]APARRI!Q312+[1]PIAT!Q311+[1]LASAM!Q312+[1]CARIG!Q312)</f>
        <v>0</v>
      </c>
      <c r="R312" s="139">
        <f t="shared" si="104"/>
        <v>0</v>
      </c>
      <c r="S312" s="138">
        <f t="shared" si="105"/>
        <v>0</v>
      </c>
      <c r="T312" s="91">
        <f>SUM('[1]SANCHEZ MIRA'!T312+[1]GONZAGA!T312+'[1]LAL-LO (2)'!T312+[1]ANDREWS!T312+[1]APARRI!T312+[1]PIAT!T311+[1]LASAM!T312+[1]CARIG!T312)</f>
        <v>0</v>
      </c>
      <c r="U312" s="91">
        <f>SUM('[1]SANCHEZ MIRA'!U312+[1]GONZAGA!U312+'[1]LAL-LO (2)'!U312+[1]ANDREWS!U312+[1]APARRI!U312+[1]PIAT!U311+[1]LASAM!U312+[1]CARIG!U312)</f>
        <v>0</v>
      </c>
      <c r="V312" s="91">
        <f>SUM('[1]SANCHEZ MIRA'!V312+[1]GONZAGA!V312+'[1]LAL-LO (2)'!V312+[1]ANDREWS!V312+[1]APARRI!V312+[1]PIAT!V311+[1]LASAM!V312+[1]CARIG!V312)</f>
        <v>0</v>
      </c>
      <c r="W312" s="140">
        <f t="shared" si="106"/>
        <v>0</v>
      </c>
      <c r="X312" s="141">
        <f t="shared" si="107"/>
        <v>0</v>
      </c>
      <c r="Y312" s="141">
        <f t="shared" si="108"/>
        <v>6</v>
      </c>
      <c r="Z312" s="103">
        <f>(VLOOKUP(B:B,[2]AppLists!M:O,3,FALSE))*$AB$2</f>
        <v>7441.2</v>
      </c>
      <c r="AA312" s="142">
        <f t="shared" si="109"/>
        <v>44647.199999999997</v>
      </c>
    </row>
    <row r="313" spans="1:27" ht="28.35" customHeight="1" x14ac:dyDescent="0.25">
      <c r="A313" s="133">
        <v>267</v>
      </c>
      <c r="B313" s="134" t="s">
        <v>624</v>
      </c>
      <c r="C313" s="135" t="s">
        <v>625</v>
      </c>
      <c r="D313" s="136" t="s">
        <v>369</v>
      </c>
      <c r="E313" s="91">
        <f>SUM('[1]SANCHEZ MIRA'!E313+[1]GONZAGA!E313+'[1]LAL-LO (2)'!E313+[1]ANDREWS!E313+[1]APARRI!E313+[1]PIAT!E312+[1]LASAM!E313+[1]CARIG!E313)</f>
        <v>3</v>
      </c>
      <c r="F313" s="91">
        <f>SUM('[1]SANCHEZ MIRA'!F313+[1]GONZAGA!F313+'[1]LAL-LO (2)'!F313+[1]ANDREWS!F313+[1]APARRI!F313+[1]PIAT!F312+[1]LASAM!F313+[1]CARIG!F313)</f>
        <v>0</v>
      </c>
      <c r="G313" s="91">
        <f>SUM('[1]SANCHEZ MIRA'!G313+[1]GONZAGA!G313+'[1]LAL-LO (2)'!G313+[1]ANDREWS!G313+[1]APARRI!G313+[1]PIAT!G312+[1]LASAM!G313+[1]CARIG!G313)</f>
        <v>3</v>
      </c>
      <c r="H313" s="137">
        <f t="shared" ref="H313:H336" si="110">SUM(E313:G313)</f>
        <v>6</v>
      </c>
      <c r="I313" s="138">
        <f t="shared" ref="I313:I336" si="111">H313*Z313</f>
        <v>30295.199999999997</v>
      </c>
      <c r="J313" s="91">
        <f>SUM('[1]SANCHEZ MIRA'!J313+[1]GONZAGA!J313+'[1]LAL-LO (2)'!J313+[1]ANDREWS!J313+[1]APARRI!J313+[1]PIAT!J312+[1]LASAM!J313+[1]CARIG!J313)</f>
        <v>0</v>
      </c>
      <c r="K313" s="91">
        <f>SUM('[1]SANCHEZ MIRA'!K313+[1]GONZAGA!K313+'[1]LAL-LO (2)'!K313+[1]ANDREWS!K313+[1]APARRI!K313+[1]PIAT!K312+[1]LASAM!K313+[1]CARIG!K313)</f>
        <v>0</v>
      </c>
      <c r="L313" s="91">
        <f>SUM('[1]SANCHEZ MIRA'!L313+[1]GONZAGA!L313+'[1]LAL-LO (2)'!L313+[1]ANDREWS!L313+[1]APARRI!L313+[1]PIAT!L312+[1]LASAM!L313+[1]CARIG!L313)</f>
        <v>0</v>
      </c>
      <c r="M313" s="139">
        <f t="shared" ref="M313:M336" si="112">SUM(J313:L313)</f>
        <v>0</v>
      </c>
      <c r="N313" s="138">
        <f t="shared" ref="N313:N336" si="113">M313*Z313</f>
        <v>0</v>
      </c>
      <c r="O313" s="91">
        <f>SUM('[1]SANCHEZ MIRA'!O313+[1]GONZAGA!O313+'[1]LAL-LO (2)'!O313+[1]ANDREWS!O313+[1]APARRI!O313+[1]PIAT!O312+[1]LASAM!O313+[1]CARIG!O313)</f>
        <v>0</v>
      </c>
      <c r="P313" s="91">
        <f>SUM('[1]SANCHEZ MIRA'!P313+[1]GONZAGA!P313+'[1]LAL-LO (2)'!P313+[1]ANDREWS!P313+[1]APARRI!P313+[1]PIAT!P312+[1]LASAM!P313+[1]CARIG!P313)</f>
        <v>0</v>
      </c>
      <c r="Q313" s="91">
        <f>SUM('[1]SANCHEZ MIRA'!Q313+[1]GONZAGA!Q313+'[1]LAL-LO (2)'!Q313+[1]ANDREWS!Q313+[1]APARRI!Q313+[1]PIAT!Q312+[1]LASAM!Q313+[1]CARIG!Q313)</f>
        <v>0</v>
      </c>
      <c r="R313" s="139">
        <f t="shared" ref="R313:R336" si="114">SUM(O313:Q313)</f>
        <v>0</v>
      </c>
      <c r="S313" s="138">
        <f t="shared" ref="S313:S336" si="115">R313*Z313</f>
        <v>0</v>
      </c>
      <c r="T313" s="91">
        <f>SUM('[1]SANCHEZ MIRA'!T313+[1]GONZAGA!T313+'[1]LAL-LO (2)'!T313+[1]ANDREWS!T313+[1]APARRI!T313+[1]PIAT!T312+[1]LASAM!T313+[1]CARIG!T313)</f>
        <v>0</v>
      </c>
      <c r="U313" s="91">
        <f>SUM('[1]SANCHEZ MIRA'!U313+[1]GONZAGA!U313+'[1]LAL-LO (2)'!U313+[1]ANDREWS!U313+[1]APARRI!U313+[1]PIAT!U312+[1]LASAM!U313+[1]CARIG!U313)</f>
        <v>0</v>
      </c>
      <c r="V313" s="91">
        <f>SUM('[1]SANCHEZ MIRA'!V313+[1]GONZAGA!V313+'[1]LAL-LO (2)'!V313+[1]ANDREWS!V313+[1]APARRI!V313+[1]PIAT!V312+[1]LASAM!V313+[1]CARIG!V313)</f>
        <v>0</v>
      </c>
      <c r="W313" s="140">
        <f t="shared" ref="W313:W336" si="116">SUM(T313:V313)</f>
        <v>0</v>
      </c>
      <c r="X313" s="141">
        <f t="shared" ref="X313:X336" si="117">W313*Z313</f>
        <v>0</v>
      </c>
      <c r="Y313" s="141">
        <f t="shared" ref="Y313:Y336" si="118">H313+M313+R313+W313</f>
        <v>6</v>
      </c>
      <c r="Z313" s="103">
        <f>(VLOOKUP(B:B,[2]AppLists!M:O,3,FALSE))*$AB$2</f>
        <v>5049.2</v>
      </c>
      <c r="AA313" s="142">
        <f t="shared" ref="AA313:AA336" si="119">Y313*Z313</f>
        <v>30295.199999999997</v>
      </c>
    </row>
    <row r="314" spans="1:27" ht="28.35" customHeight="1" x14ac:dyDescent="0.25">
      <c r="A314" s="133">
        <v>268</v>
      </c>
      <c r="B314" s="134" t="s">
        <v>626</v>
      </c>
      <c r="C314" s="135" t="s">
        <v>627</v>
      </c>
      <c r="D314" s="136" t="s">
        <v>369</v>
      </c>
      <c r="E314" s="91">
        <f>SUM('[1]SANCHEZ MIRA'!E314+[1]GONZAGA!E314+'[1]LAL-LO (2)'!E314+[1]ANDREWS!E314+[1]APARRI!E314+[1]PIAT!E313+[1]LASAM!E314+[1]CARIG!E314)</f>
        <v>3</v>
      </c>
      <c r="F314" s="91">
        <f>SUM('[1]SANCHEZ MIRA'!F314+[1]GONZAGA!F314+'[1]LAL-LO (2)'!F314+[1]ANDREWS!F314+[1]APARRI!F314+[1]PIAT!F313+[1]LASAM!F314+[1]CARIG!F314)</f>
        <v>0</v>
      </c>
      <c r="G314" s="91">
        <f>SUM('[1]SANCHEZ MIRA'!G314+[1]GONZAGA!G314+'[1]LAL-LO (2)'!G314+[1]ANDREWS!G314+[1]APARRI!G314+[1]PIAT!G313+[1]LASAM!G314+[1]CARIG!G314)</f>
        <v>3</v>
      </c>
      <c r="H314" s="137">
        <f t="shared" si="110"/>
        <v>6</v>
      </c>
      <c r="I314" s="138">
        <f t="shared" si="111"/>
        <v>44834.400000000001</v>
      </c>
      <c r="J314" s="91">
        <f>SUM('[1]SANCHEZ MIRA'!J314+[1]GONZAGA!J314+'[1]LAL-LO (2)'!J314+[1]ANDREWS!J314+[1]APARRI!J314+[1]PIAT!J313+[1]LASAM!J314+[1]CARIG!J314)</f>
        <v>0</v>
      </c>
      <c r="K314" s="91">
        <f>SUM('[1]SANCHEZ MIRA'!K314+[1]GONZAGA!K314+'[1]LAL-LO (2)'!K314+[1]ANDREWS!K314+[1]APARRI!K314+[1]PIAT!K313+[1]LASAM!K314+[1]CARIG!K314)</f>
        <v>0</v>
      </c>
      <c r="L314" s="91">
        <f>SUM('[1]SANCHEZ MIRA'!L314+[1]GONZAGA!L314+'[1]LAL-LO (2)'!L314+[1]ANDREWS!L314+[1]APARRI!L314+[1]PIAT!L313+[1]LASAM!L314+[1]CARIG!L314)</f>
        <v>0</v>
      </c>
      <c r="M314" s="139">
        <f t="shared" si="112"/>
        <v>0</v>
      </c>
      <c r="N314" s="138">
        <f t="shared" si="113"/>
        <v>0</v>
      </c>
      <c r="O314" s="91">
        <f>SUM('[1]SANCHEZ MIRA'!O314+[1]GONZAGA!O314+'[1]LAL-LO (2)'!O314+[1]ANDREWS!O314+[1]APARRI!O314+[1]PIAT!O313+[1]LASAM!O314+[1]CARIG!O314)</f>
        <v>0</v>
      </c>
      <c r="P314" s="91">
        <f>SUM('[1]SANCHEZ MIRA'!P314+[1]GONZAGA!P314+'[1]LAL-LO (2)'!P314+[1]ANDREWS!P314+[1]APARRI!P314+[1]PIAT!P313+[1]LASAM!P314+[1]CARIG!P314)</f>
        <v>0</v>
      </c>
      <c r="Q314" s="91">
        <f>SUM('[1]SANCHEZ MIRA'!Q314+[1]GONZAGA!Q314+'[1]LAL-LO (2)'!Q314+[1]ANDREWS!Q314+[1]APARRI!Q314+[1]PIAT!Q313+[1]LASAM!Q314+[1]CARIG!Q314)</f>
        <v>0</v>
      </c>
      <c r="R314" s="139">
        <f t="shared" si="114"/>
        <v>0</v>
      </c>
      <c r="S314" s="138">
        <f t="shared" si="115"/>
        <v>0</v>
      </c>
      <c r="T314" s="91">
        <f>SUM('[1]SANCHEZ MIRA'!T314+[1]GONZAGA!T314+'[1]LAL-LO (2)'!T314+[1]ANDREWS!T314+[1]APARRI!T314+[1]PIAT!T313+[1]LASAM!T314+[1]CARIG!T314)</f>
        <v>0</v>
      </c>
      <c r="U314" s="91">
        <f>SUM('[1]SANCHEZ MIRA'!U314+[1]GONZAGA!U314+'[1]LAL-LO (2)'!U314+[1]ANDREWS!U314+[1]APARRI!U314+[1]PIAT!U313+[1]LASAM!U314+[1]CARIG!U314)</f>
        <v>0</v>
      </c>
      <c r="V314" s="91">
        <f>SUM('[1]SANCHEZ MIRA'!V314+[1]GONZAGA!V314+'[1]LAL-LO (2)'!V314+[1]ANDREWS!V314+[1]APARRI!V314+[1]PIAT!V313+[1]LASAM!V314+[1]CARIG!V314)</f>
        <v>0</v>
      </c>
      <c r="W314" s="140">
        <f t="shared" si="116"/>
        <v>0</v>
      </c>
      <c r="X314" s="141">
        <f t="shared" si="117"/>
        <v>0</v>
      </c>
      <c r="Y314" s="141">
        <f t="shared" si="118"/>
        <v>6</v>
      </c>
      <c r="Z314" s="103">
        <f>(VLOOKUP(B:B,[2]AppLists!M:O,3,FALSE))*$AB$2</f>
        <v>7472.4000000000005</v>
      </c>
      <c r="AA314" s="142">
        <f t="shared" si="119"/>
        <v>44834.400000000001</v>
      </c>
    </row>
    <row r="315" spans="1:27" ht="28.35" customHeight="1" x14ac:dyDescent="0.25">
      <c r="A315" s="133">
        <v>269</v>
      </c>
      <c r="B315" s="134" t="s">
        <v>628</v>
      </c>
      <c r="C315" s="135" t="s">
        <v>629</v>
      </c>
      <c r="D315" s="136" t="s">
        <v>369</v>
      </c>
      <c r="E315" s="91">
        <f>SUM('[1]SANCHEZ MIRA'!E315+[1]GONZAGA!E315+'[1]LAL-LO (2)'!E315+[1]ANDREWS!E315+[1]APARRI!E315+[1]PIAT!E314+[1]LASAM!E315+[1]CARIG!E315)</f>
        <v>3</v>
      </c>
      <c r="F315" s="91">
        <f>SUM('[1]SANCHEZ MIRA'!F315+[1]GONZAGA!F315+'[1]LAL-LO (2)'!F315+[1]ANDREWS!F315+[1]APARRI!F315+[1]PIAT!F314+[1]LASAM!F315+[1]CARIG!F315)</f>
        <v>0</v>
      </c>
      <c r="G315" s="91">
        <f>SUM('[1]SANCHEZ MIRA'!G315+[1]GONZAGA!G315+'[1]LAL-LO (2)'!G315+[1]ANDREWS!G315+[1]APARRI!G315+[1]PIAT!G314+[1]LASAM!G315+[1]CARIG!G315)</f>
        <v>3</v>
      </c>
      <c r="H315" s="137">
        <f t="shared" si="110"/>
        <v>6</v>
      </c>
      <c r="I315" s="138">
        <f t="shared" si="111"/>
        <v>30295.199999999997</v>
      </c>
      <c r="J315" s="91">
        <f>SUM('[1]SANCHEZ MIRA'!J315+[1]GONZAGA!J315+'[1]LAL-LO (2)'!J315+[1]ANDREWS!J315+[1]APARRI!J315+[1]PIAT!J314+[1]LASAM!J315+[1]CARIG!J315)</f>
        <v>0</v>
      </c>
      <c r="K315" s="91">
        <f>SUM('[1]SANCHEZ MIRA'!K315+[1]GONZAGA!K315+'[1]LAL-LO (2)'!K315+[1]ANDREWS!K315+[1]APARRI!K315+[1]PIAT!K314+[1]LASAM!K315+[1]CARIG!K315)</f>
        <v>0</v>
      </c>
      <c r="L315" s="91">
        <f>SUM('[1]SANCHEZ MIRA'!L315+[1]GONZAGA!L315+'[1]LAL-LO (2)'!L315+[1]ANDREWS!L315+[1]APARRI!L315+[1]PIAT!L314+[1]LASAM!L315+[1]CARIG!L315)</f>
        <v>0</v>
      </c>
      <c r="M315" s="139">
        <f t="shared" si="112"/>
        <v>0</v>
      </c>
      <c r="N315" s="138">
        <f t="shared" si="113"/>
        <v>0</v>
      </c>
      <c r="O315" s="91">
        <f>SUM('[1]SANCHEZ MIRA'!O315+[1]GONZAGA!O315+'[1]LAL-LO (2)'!O315+[1]ANDREWS!O315+[1]APARRI!O315+[1]PIAT!O314+[1]LASAM!O315+[1]CARIG!O315)</f>
        <v>0</v>
      </c>
      <c r="P315" s="91">
        <f>SUM('[1]SANCHEZ MIRA'!P315+[1]GONZAGA!P315+'[1]LAL-LO (2)'!P315+[1]ANDREWS!P315+[1]APARRI!P315+[1]PIAT!P314+[1]LASAM!P315+[1]CARIG!P315)</f>
        <v>0</v>
      </c>
      <c r="Q315" s="91">
        <f>SUM('[1]SANCHEZ MIRA'!Q315+[1]GONZAGA!Q315+'[1]LAL-LO (2)'!Q315+[1]ANDREWS!Q315+[1]APARRI!Q315+[1]PIAT!Q314+[1]LASAM!Q315+[1]CARIG!Q315)</f>
        <v>0</v>
      </c>
      <c r="R315" s="139">
        <f t="shared" si="114"/>
        <v>0</v>
      </c>
      <c r="S315" s="138">
        <f t="shared" si="115"/>
        <v>0</v>
      </c>
      <c r="T315" s="91">
        <f>SUM('[1]SANCHEZ MIRA'!T315+[1]GONZAGA!T315+'[1]LAL-LO (2)'!T315+[1]ANDREWS!T315+[1]APARRI!T315+[1]PIAT!T314+[1]LASAM!T315+[1]CARIG!T315)</f>
        <v>0</v>
      </c>
      <c r="U315" s="91">
        <f>SUM('[1]SANCHEZ MIRA'!U315+[1]GONZAGA!U315+'[1]LAL-LO (2)'!U315+[1]ANDREWS!U315+[1]APARRI!U315+[1]PIAT!U314+[1]LASAM!U315+[1]CARIG!U315)</f>
        <v>0</v>
      </c>
      <c r="V315" s="91">
        <f>SUM('[1]SANCHEZ MIRA'!V315+[1]GONZAGA!V315+'[1]LAL-LO (2)'!V315+[1]ANDREWS!V315+[1]APARRI!V315+[1]PIAT!V314+[1]LASAM!V315+[1]CARIG!V315)</f>
        <v>0</v>
      </c>
      <c r="W315" s="140">
        <f t="shared" si="116"/>
        <v>0</v>
      </c>
      <c r="X315" s="141">
        <f t="shared" si="117"/>
        <v>0</v>
      </c>
      <c r="Y315" s="141">
        <f t="shared" si="118"/>
        <v>6</v>
      </c>
      <c r="Z315" s="103">
        <f>(VLOOKUP(B:B,[2]AppLists!M:O,3,FALSE))*$AB$2</f>
        <v>5049.2</v>
      </c>
      <c r="AA315" s="142">
        <f t="shared" si="119"/>
        <v>30295.199999999997</v>
      </c>
    </row>
    <row r="316" spans="1:27" ht="28.35" customHeight="1" x14ac:dyDescent="0.25">
      <c r="A316" s="133">
        <v>270</v>
      </c>
      <c r="B316" s="134" t="s">
        <v>630</v>
      </c>
      <c r="C316" s="135" t="s">
        <v>631</v>
      </c>
      <c r="D316" s="136" t="s">
        <v>369</v>
      </c>
      <c r="E316" s="91">
        <f>SUM('[1]SANCHEZ MIRA'!E316+[1]GONZAGA!E316+'[1]LAL-LO (2)'!E316+[1]ANDREWS!E316+[1]APARRI!E316+[1]PIAT!E315+[1]LASAM!E316+[1]CARIG!E316)</f>
        <v>3</v>
      </c>
      <c r="F316" s="91">
        <f>SUM('[1]SANCHEZ MIRA'!F316+[1]GONZAGA!F316+'[1]LAL-LO (2)'!F316+[1]ANDREWS!F316+[1]APARRI!F316+[1]PIAT!F315+[1]LASAM!F316+[1]CARIG!F316)</f>
        <v>0</v>
      </c>
      <c r="G316" s="91">
        <f>SUM('[1]SANCHEZ MIRA'!G316+[1]GONZAGA!G316+'[1]LAL-LO (2)'!G316+[1]ANDREWS!G316+[1]APARRI!G316+[1]PIAT!G315+[1]LASAM!G316+[1]CARIG!G316)</f>
        <v>3</v>
      </c>
      <c r="H316" s="137">
        <f t="shared" si="110"/>
        <v>6</v>
      </c>
      <c r="I316" s="138">
        <f t="shared" si="111"/>
        <v>44834.400000000001</v>
      </c>
      <c r="J316" s="91">
        <f>SUM('[1]SANCHEZ MIRA'!J316+[1]GONZAGA!J316+'[1]LAL-LO (2)'!J316+[1]ANDREWS!J316+[1]APARRI!J316+[1]PIAT!J315+[1]LASAM!J316+[1]CARIG!J316)</f>
        <v>0</v>
      </c>
      <c r="K316" s="91">
        <f>SUM('[1]SANCHEZ MIRA'!K316+[1]GONZAGA!K316+'[1]LAL-LO (2)'!K316+[1]ANDREWS!K316+[1]APARRI!K316+[1]PIAT!K315+[1]LASAM!K316+[1]CARIG!K316)</f>
        <v>0</v>
      </c>
      <c r="L316" s="91">
        <f>SUM('[1]SANCHEZ MIRA'!L316+[1]GONZAGA!L316+'[1]LAL-LO (2)'!L316+[1]ANDREWS!L316+[1]APARRI!L316+[1]PIAT!L315+[1]LASAM!L316+[1]CARIG!L316)</f>
        <v>0</v>
      </c>
      <c r="M316" s="139">
        <f t="shared" si="112"/>
        <v>0</v>
      </c>
      <c r="N316" s="138">
        <f t="shared" si="113"/>
        <v>0</v>
      </c>
      <c r="O316" s="91">
        <f>SUM('[1]SANCHEZ MIRA'!O316+[1]GONZAGA!O316+'[1]LAL-LO (2)'!O316+[1]ANDREWS!O316+[1]APARRI!O316+[1]PIAT!O315+[1]LASAM!O316+[1]CARIG!O316)</f>
        <v>0</v>
      </c>
      <c r="P316" s="91">
        <f>SUM('[1]SANCHEZ MIRA'!P316+[1]GONZAGA!P316+'[1]LAL-LO (2)'!P316+[1]ANDREWS!P316+[1]APARRI!P316+[1]PIAT!P315+[1]LASAM!P316+[1]CARIG!P316)</f>
        <v>0</v>
      </c>
      <c r="Q316" s="91">
        <f>SUM('[1]SANCHEZ MIRA'!Q316+[1]GONZAGA!Q316+'[1]LAL-LO (2)'!Q316+[1]ANDREWS!Q316+[1]APARRI!Q316+[1]PIAT!Q315+[1]LASAM!Q316+[1]CARIG!Q316)</f>
        <v>0</v>
      </c>
      <c r="R316" s="139">
        <f t="shared" si="114"/>
        <v>0</v>
      </c>
      <c r="S316" s="138">
        <f t="shared" si="115"/>
        <v>0</v>
      </c>
      <c r="T316" s="91">
        <f>SUM('[1]SANCHEZ MIRA'!T316+[1]GONZAGA!T316+'[1]LAL-LO (2)'!T316+[1]ANDREWS!T316+[1]APARRI!T316+[1]PIAT!T315+[1]LASAM!T316+[1]CARIG!T316)</f>
        <v>0</v>
      </c>
      <c r="U316" s="91">
        <f>SUM('[1]SANCHEZ MIRA'!U316+[1]GONZAGA!U316+'[1]LAL-LO (2)'!U316+[1]ANDREWS!U316+[1]APARRI!U316+[1]PIAT!U315+[1]LASAM!U316+[1]CARIG!U316)</f>
        <v>0</v>
      </c>
      <c r="V316" s="91">
        <f>SUM('[1]SANCHEZ MIRA'!V316+[1]GONZAGA!V316+'[1]LAL-LO (2)'!V316+[1]ANDREWS!V316+[1]APARRI!V316+[1]PIAT!V315+[1]LASAM!V316+[1]CARIG!V316)</f>
        <v>0</v>
      </c>
      <c r="W316" s="140">
        <f t="shared" si="116"/>
        <v>0</v>
      </c>
      <c r="X316" s="141">
        <f t="shared" si="117"/>
        <v>0</v>
      </c>
      <c r="Y316" s="141">
        <f t="shared" si="118"/>
        <v>6</v>
      </c>
      <c r="Z316" s="103">
        <f>(VLOOKUP(B:B,[2]AppLists!M:O,3,FALSE))*$AB$2</f>
        <v>7472.4000000000005</v>
      </c>
      <c r="AA316" s="142">
        <f t="shared" si="119"/>
        <v>44834.400000000001</v>
      </c>
    </row>
    <row r="317" spans="1:27" ht="28.35" customHeight="1" x14ac:dyDescent="0.25">
      <c r="A317" s="133">
        <v>271</v>
      </c>
      <c r="B317" s="134" t="s">
        <v>632</v>
      </c>
      <c r="C317" s="135" t="s">
        <v>633</v>
      </c>
      <c r="D317" s="136" t="s">
        <v>369</v>
      </c>
      <c r="E317" s="91">
        <f>SUM('[1]SANCHEZ MIRA'!E317+[1]GONZAGA!E317+'[1]LAL-LO (2)'!E317+[1]ANDREWS!E317+[1]APARRI!E317+[1]PIAT!E316+[1]LASAM!E317+[1]CARIG!E317)</f>
        <v>3</v>
      </c>
      <c r="F317" s="91">
        <f>SUM('[1]SANCHEZ MIRA'!F317+[1]GONZAGA!F317+'[1]LAL-LO (2)'!F317+[1]ANDREWS!F317+[1]APARRI!F317+[1]PIAT!F316+[1]LASAM!F317+[1]CARIG!F317)</f>
        <v>0</v>
      </c>
      <c r="G317" s="91">
        <f>SUM('[1]SANCHEZ MIRA'!G317+[1]GONZAGA!G317+'[1]LAL-LO (2)'!G317+[1]ANDREWS!G317+[1]APARRI!G317+[1]PIAT!G316+[1]LASAM!G317+[1]CARIG!G317)</f>
        <v>3</v>
      </c>
      <c r="H317" s="137">
        <f t="shared" si="110"/>
        <v>6</v>
      </c>
      <c r="I317" s="138">
        <f t="shared" si="111"/>
        <v>30295.199999999997</v>
      </c>
      <c r="J317" s="91">
        <f>SUM('[1]SANCHEZ MIRA'!J317+[1]GONZAGA!J317+'[1]LAL-LO (2)'!J317+[1]ANDREWS!J317+[1]APARRI!J317+[1]PIAT!J316+[1]LASAM!J317+[1]CARIG!J317)</f>
        <v>0</v>
      </c>
      <c r="K317" s="91">
        <f>SUM('[1]SANCHEZ MIRA'!K317+[1]GONZAGA!K317+'[1]LAL-LO (2)'!K317+[1]ANDREWS!K317+[1]APARRI!K317+[1]PIAT!K316+[1]LASAM!K317+[1]CARIG!K317)</f>
        <v>0</v>
      </c>
      <c r="L317" s="91">
        <f>SUM('[1]SANCHEZ MIRA'!L317+[1]GONZAGA!L317+'[1]LAL-LO (2)'!L317+[1]ANDREWS!L317+[1]APARRI!L317+[1]PIAT!L316+[1]LASAM!L317+[1]CARIG!L317)</f>
        <v>0</v>
      </c>
      <c r="M317" s="139">
        <f t="shared" si="112"/>
        <v>0</v>
      </c>
      <c r="N317" s="138">
        <f t="shared" si="113"/>
        <v>0</v>
      </c>
      <c r="O317" s="91">
        <f>SUM('[1]SANCHEZ MIRA'!O317+[1]GONZAGA!O317+'[1]LAL-LO (2)'!O317+[1]ANDREWS!O317+[1]APARRI!O317+[1]PIAT!O316+[1]LASAM!O317+[1]CARIG!O317)</f>
        <v>0</v>
      </c>
      <c r="P317" s="91">
        <f>SUM('[1]SANCHEZ MIRA'!P317+[1]GONZAGA!P317+'[1]LAL-LO (2)'!P317+[1]ANDREWS!P317+[1]APARRI!P317+[1]PIAT!P316+[1]LASAM!P317+[1]CARIG!P317)</f>
        <v>0</v>
      </c>
      <c r="Q317" s="91">
        <f>SUM('[1]SANCHEZ MIRA'!Q317+[1]GONZAGA!Q317+'[1]LAL-LO (2)'!Q317+[1]ANDREWS!Q317+[1]APARRI!Q317+[1]PIAT!Q316+[1]LASAM!Q317+[1]CARIG!Q317)</f>
        <v>0</v>
      </c>
      <c r="R317" s="139">
        <f t="shared" si="114"/>
        <v>0</v>
      </c>
      <c r="S317" s="138">
        <f t="shared" si="115"/>
        <v>0</v>
      </c>
      <c r="T317" s="91">
        <f>SUM('[1]SANCHEZ MIRA'!T317+[1]GONZAGA!T317+'[1]LAL-LO (2)'!T317+[1]ANDREWS!T317+[1]APARRI!T317+[1]PIAT!T316+[1]LASAM!T317+[1]CARIG!T317)</f>
        <v>0</v>
      </c>
      <c r="U317" s="91">
        <f>SUM('[1]SANCHEZ MIRA'!U317+[1]GONZAGA!U317+'[1]LAL-LO (2)'!U317+[1]ANDREWS!U317+[1]APARRI!U317+[1]PIAT!U316+[1]LASAM!U317+[1]CARIG!U317)</f>
        <v>0</v>
      </c>
      <c r="V317" s="91">
        <f>SUM('[1]SANCHEZ MIRA'!V317+[1]GONZAGA!V317+'[1]LAL-LO (2)'!V317+[1]ANDREWS!V317+[1]APARRI!V317+[1]PIAT!V316+[1]LASAM!V317+[1]CARIG!V317)</f>
        <v>0</v>
      </c>
      <c r="W317" s="140">
        <f t="shared" si="116"/>
        <v>0</v>
      </c>
      <c r="X317" s="141">
        <f t="shared" si="117"/>
        <v>0</v>
      </c>
      <c r="Y317" s="141">
        <f t="shared" si="118"/>
        <v>6</v>
      </c>
      <c r="Z317" s="103">
        <f>(VLOOKUP(B:B,[2]AppLists!M:O,3,FALSE))*$AB$2</f>
        <v>5049.2</v>
      </c>
      <c r="AA317" s="142">
        <f t="shared" si="119"/>
        <v>30295.199999999997</v>
      </c>
    </row>
    <row r="318" spans="1:27" ht="28.35" customHeight="1" x14ac:dyDescent="0.25">
      <c r="A318" s="133">
        <v>272</v>
      </c>
      <c r="B318" s="134" t="s">
        <v>634</v>
      </c>
      <c r="C318" s="135" t="s">
        <v>635</v>
      </c>
      <c r="D318" s="136" t="s">
        <v>369</v>
      </c>
      <c r="E318" s="91">
        <f>SUM('[1]SANCHEZ MIRA'!E318+[1]GONZAGA!E318+'[1]LAL-LO (2)'!E318+[1]ANDREWS!E318+[1]APARRI!E318+[1]PIAT!E317+[1]LASAM!E318+[1]CARIG!E318)</f>
        <v>3</v>
      </c>
      <c r="F318" s="91">
        <f>SUM('[1]SANCHEZ MIRA'!F318+[1]GONZAGA!F318+'[1]LAL-LO (2)'!F318+[1]ANDREWS!F318+[1]APARRI!F318+[1]PIAT!F317+[1]LASAM!F318+[1]CARIG!F318)</f>
        <v>0</v>
      </c>
      <c r="G318" s="91">
        <f>SUM('[1]SANCHEZ MIRA'!G318+[1]GONZAGA!G318+'[1]LAL-LO (2)'!G318+[1]ANDREWS!G318+[1]APARRI!G318+[1]PIAT!G317+[1]LASAM!G318+[1]CARIG!G318)</f>
        <v>3</v>
      </c>
      <c r="H318" s="137">
        <f t="shared" si="110"/>
        <v>6</v>
      </c>
      <c r="I318" s="138">
        <f t="shared" si="111"/>
        <v>44834.400000000001</v>
      </c>
      <c r="J318" s="91">
        <f>SUM('[1]SANCHEZ MIRA'!J318+[1]GONZAGA!J318+'[1]LAL-LO (2)'!J318+[1]ANDREWS!J318+[1]APARRI!J318+[1]PIAT!J317+[1]LASAM!J318+[1]CARIG!J318)</f>
        <v>0</v>
      </c>
      <c r="K318" s="91">
        <f>SUM('[1]SANCHEZ MIRA'!K318+[1]GONZAGA!K318+'[1]LAL-LO (2)'!K318+[1]ANDREWS!K318+[1]APARRI!K318+[1]PIAT!K317+[1]LASAM!K318+[1]CARIG!K318)</f>
        <v>0</v>
      </c>
      <c r="L318" s="91">
        <f>SUM('[1]SANCHEZ MIRA'!L318+[1]GONZAGA!L318+'[1]LAL-LO (2)'!L318+[1]ANDREWS!L318+[1]APARRI!L318+[1]PIAT!L317+[1]LASAM!L318+[1]CARIG!L318)</f>
        <v>0</v>
      </c>
      <c r="M318" s="139">
        <f t="shared" si="112"/>
        <v>0</v>
      </c>
      <c r="N318" s="138">
        <f t="shared" si="113"/>
        <v>0</v>
      </c>
      <c r="O318" s="91">
        <f>SUM('[1]SANCHEZ MIRA'!O318+[1]GONZAGA!O318+'[1]LAL-LO (2)'!O318+[1]ANDREWS!O318+[1]APARRI!O318+[1]PIAT!O317+[1]LASAM!O318+[1]CARIG!O318)</f>
        <v>0</v>
      </c>
      <c r="P318" s="91">
        <f>SUM('[1]SANCHEZ MIRA'!P318+[1]GONZAGA!P318+'[1]LAL-LO (2)'!P318+[1]ANDREWS!P318+[1]APARRI!P318+[1]PIAT!P317+[1]LASAM!P318+[1]CARIG!P318)</f>
        <v>0</v>
      </c>
      <c r="Q318" s="91">
        <f>SUM('[1]SANCHEZ MIRA'!Q318+[1]GONZAGA!Q318+'[1]LAL-LO (2)'!Q318+[1]ANDREWS!Q318+[1]APARRI!Q318+[1]PIAT!Q317+[1]LASAM!Q318+[1]CARIG!Q318)</f>
        <v>0</v>
      </c>
      <c r="R318" s="139">
        <f t="shared" si="114"/>
        <v>0</v>
      </c>
      <c r="S318" s="138">
        <f t="shared" si="115"/>
        <v>0</v>
      </c>
      <c r="T318" s="91">
        <f>SUM('[1]SANCHEZ MIRA'!T318+[1]GONZAGA!T318+'[1]LAL-LO (2)'!T318+[1]ANDREWS!T318+[1]APARRI!T318+[1]PIAT!T317+[1]LASAM!T318+[1]CARIG!T318)</f>
        <v>0</v>
      </c>
      <c r="U318" s="91">
        <f>SUM('[1]SANCHEZ MIRA'!U318+[1]GONZAGA!U318+'[1]LAL-LO (2)'!U318+[1]ANDREWS!U318+[1]APARRI!U318+[1]PIAT!U317+[1]LASAM!U318+[1]CARIG!U318)</f>
        <v>0</v>
      </c>
      <c r="V318" s="91">
        <f>SUM('[1]SANCHEZ MIRA'!V318+[1]GONZAGA!V318+'[1]LAL-LO (2)'!V318+[1]ANDREWS!V318+[1]APARRI!V318+[1]PIAT!V317+[1]LASAM!V318+[1]CARIG!V318)</f>
        <v>0</v>
      </c>
      <c r="W318" s="140">
        <f t="shared" si="116"/>
        <v>0</v>
      </c>
      <c r="X318" s="141">
        <f t="shared" si="117"/>
        <v>0</v>
      </c>
      <c r="Y318" s="141">
        <f t="shared" si="118"/>
        <v>6</v>
      </c>
      <c r="Z318" s="103">
        <f>(VLOOKUP(B:B,[2]AppLists!M:O,3,FALSE))*$AB$2</f>
        <v>7472.4000000000005</v>
      </c>
      <c r="AA318" s="142">
        <f t="shared" si="119"/>
        <v>44834.400000000001</v>
      </c>
    </row>
    <row r="319" spans="1:27" ht="28.35" customHeight="1" x14ac:dyDescent="0.25">
      <c r="A319" s="133">
        <v>273</v>
      </c>
      <c r="B319" s="134" t="s">
        <v>636</v>
      </c>
      <c r="C319" s="135" t="s">
        <v>637</v>
      </c>
      <c r="D319" s="136" t="s">
        <v>369</v>
      </c>
      <c r="E319" s="91">
        <f>SUM('[1]SANCHEZ MIRA'!E319+[1]GONZAGA!E319+'[1]LAL-LO (2)'!E319+[1]ANDREWS!E319+[1]APARRI!E319+[1]PIAT!E318+[1]LASAM!E319+[1]CARIG!E319)</f>
        <v>3</v>
      </c>
      <c r="F319" s="91">
        <f>SUM('[1]SANCHEZ MIRA'!F319+[1]GONZAGA!F319+'[1]LAL-LO (2)'!F319+[1]ANDREWS!F319+[1]APARRI!F319+[1]PIAT!F318+[1]LASAM!F319+[1]CARIG!F319)</f>
        <v>0</v>
      </c>
      <c r="G319" s="91">
        <f>SUM('[1]SANCHEZ MIRA'!G319+[1]GONZAGA!G319+'[1]LAL-LO (2)'!G319+[1]ANDREWS!G319+[1]APARRI!G319+[1]PIAT!G318+[1]LASAM!G319+[1]CARIG!G319)</f>
        <v>5</v>
      </c>
      <c r="H319" s="137">
        <f t="shared" si="110"/>
        <v>8</v>
      </c>
      <c r="I319" s="138">
        <f t="shared" si="111"/>
        <v>25317.760000000002</v>
      </c>
      <c r="J319" s="91">
        <f>SUM('[1]SANCHEZ MIRA'!J319+[1]GONZAGA!J319+'[1]LAL-LO (2)'!J319+[1]ANDREWS!J319+[1]APARRI!J319+[1]PIAT!J318+[1]LASAM!J319+[1]CARIG!J319)</f>
        <v>0</v>
      </c>
      <c r="K319" s="91">
        <f>SUM('[1]SANCHEZ MIRA'!K319+[1]GONZAGA!K319+'[1]LAL-LO (2)'!K319+[1]ANDREWS!K319+[1]APARRI!K319+[1]PIAT!K318+[1]LASAM!K319+[1]CARIG!K319)</f>
        <v>0</v>
      </c>
      <c r="L319" s="91">
        <f>SUM('[1]SANCHEZ MIRA'!L319+[1]GONZAGA!L319+'[1]LAL-LO (2)'!L319+[1]ANDREWS!L319+[1]APARRI!L319+[1]PIAT!L318+[1]LASAM!L319+[1]CARIG!L319)</f>
        <v>0</v>
      </c>
      <c r="M319" s="139">
        <f t="shared" si="112"/>
        <v>0</v>
      </c>
      <c r="N319" s="138">
        <f t="shared" si="113"/>
        <v>0</v>
      </c>
      <c r="O319" s="91">
        <f>SUM('[1]SANCHEZ MIRA'!O319+[1]GONZAGA!O319+'[1]LAL-LO (2)'!O319+[1]ANDREWS!O319+[1]APARRI!O319+[1]PIAT!O318+[1]LASAM!O319+[1]CARIG!O319)</f>
        <v>0</v>
      </c>
      <c r="P319" s="91">
        <f>SUM('[1]SANCHEZ MIRA'!P319+[1]GONZAGA!P319+'[1]LAL-LO (2)'!P319+[1]ANDREWS!P319+[1]APARRI!P319+[1]PIAT!P318+[1]LASAM!P319+[1]CARIG!P319)</f>
        <v>0</v>
      </c>
      <c r="Q319" s="91">
        <f>SUM('[1]SANCHEZ MIRA'!Q319+[1]GONZAGA!Q319+'[1]LAL-LO (2)'!Q319+[1]ANDREWS!Q319+[1]APARRI!Q319+[1]PIAT!Q318+[1]LASAM!Q319+[1]CARIG!Q319)</f>
        <v>0</v>
      </c>
      <c r="R319" s="139">
        <f t="shared" si="114"/>
        <v>0</v>
      </c>
      <c r="S319" s="138">
        <f t="shared" si="115"/>
        <v>0</v>
      </c>
      <c r="T319" s="91">
        <f>SUM('[1]SANCHEZ MIRA'!T319+[1]GONZAGA!T319+'[1]LAL-LO (2)'!T319+[1]ANDREWS!T319+[1]APARRI!T319+[1]PIAT!T318+[1]LASAM!T319+[1]CARIG!T319)</f>
        <v>0</v>
      </c>
      <c r="U319" s="91">
        <f>SUM('[1]SANCHEZ MIRA'!U319+[1]GONZAGA!U319+'[1]LAL-LO (2)'!U319+[1]ANDREWS!U319+[1]APARRI!U319+[1]PIAT!U318+[1]LASAM!U319+[1]CARIG!U319)</f>
        <v>0</v>
      </c>
      <c r="V319" s="91">
        <f>SUM('[1]SANCHEZ MIRA'!V319+[1]GONZAGA!V319+'[1]LAL-LO (2)'!V319+[1]ANDREWS!V319+[1]APARRI!V319+[1]PIAT!V318+[1]LASAM!V319+[1]CARIG!V319)</f>
        <v>0</v>
      </c>
      <c r="W319" s="140">
        <f t="shared" si="116"/>
        <v>0</v>
      </c>
      <c r="X319" s="141">
        <f t="shared" si="117"/>
        <v>0</v>
      </c>
      <c r="Y319" s="141">
        <f t="shared" si="118"/>
        <v>8</v>
      </c>
      <c r="Z319" s="103">
        <f>(VLOOKUP(B:B,[2]AppLists!M:O,3,FALSE))*$AB$2</f>
        <v>3164.7200000000003</v>
      </c>
      <c r="AA319" s="142">
        <f t="shared" si="119"/>
        <v>25317.760000000002</v>
      </c>
    </row>
    <row r="320" spans="1:27" ht="28.35" customHeight="1" x14ac:dyDescent="0.25">
      <c r="A320" s="133">
        <v>274</v>
      </c>
      <c r="B320" s="134" t="s">
        <v>638</v>
      </c>
      <c r="C320" s="135" t="s">
        <v>639</v>
      </c>
      <c r="D320" s="136" t="s">
        <v>369</v>
      </c>
      <c r="E320" s="91">
        <f>SUM('[1]SANCHEZ MIRA'!E320+[1]GONZAGA!E320+'[1]LAL-LO (2)'!E320+[1]ANDREWS!E320+[1]APARRI!E320+[1]PIAT!E319+[1]LASAM!E320+[1]CARIG!E320)</f>
        <v>3</v>
      </c>
      <c r="F320" s="91">
        <f>SUM('[1]SANCHEZ MIRA'!F320+[1]GONZAGA!F320+'[1]LAL-LO (2)'!F320+[1]ANDREWS!F320+[1]APARRI!F320+[1]PIAT!F319+[1]LASAM!F320+[1]CARIG!F320)</f>
        <v>0</v>
      </c>
      <c r="G320" s="91">
        <f>SUM('[1]SANCHEZ MIRA'!G320+[1]GONZAGA!G320+'[1]LAL-LO (2)'!G320+[1]ANDREWS!G320+[1]APARRI!G320+[1]PIAT!G319+[1]LASAM!G320+[1]CARIG!G320)</f>
        <v>3</v>
      </c>
      <c r="H320" s="137">
        <f t="shared" si="110"/>
        <v>6</v>
      </c>
      <c r="I320" s="138">
        <f t="shared" si="111"/>
        <v>44896.800000000003</v>
      </c>
      <c r="J320" s="91">
        <f>SUM('[1]SANCHEZ MIRA'!J320+[1]GONZAGA!J320+'[1]LAL-LO (2)'!J320+[1]ANDREWS!J320+[1]APARRI!J320+[1]PIAT!J319+[1]LASAM!J320+[1]CARIG!J320)</f>
        <v>0</v>
      </c>
      <c r="K320" s="91">
        <f>SUM('[1]SANCHEZ MIRA'!K320+[1]GONZAGA!K320+'[1]LAL-LO (2)'!K320+[1]ANDREWS!K320+[1]APARRI!K320+[1]PIAT!K319+[1]LASAM!K320+[1]CARIG!K320)</f>
        <v>0</v>
      </c>
      <c r="L320" s="91">
        <f>SUM('[1]SANCHEZ MIRA'!L320+[1]GONZAGA!L320+'[1]LAL-LO (2)'!L320+[1]ANDREWS!L320+[1]APARRI!L320+[1]PIAT!L319+[1]LASAM!L320+[1]CARIG!L320)</f>
        <v>0</v>
      </c>
      <c r="M320" s="139">
        <f t="shared" si="112"/>
        <v>0</v>
      </c>
      <c r="N320" s="138">
        <f t="shared" si="113"/>
        <v>0</v>
      </c>
      <c r="O320" s="91">
        <f>SUM('[1]SANCHEZ MIRA'!O320+[1]GONZAGA!O320+'[1]LAL-LO (2)'!O320+[1]ANDREWS!O320+[1]APARRI!O320+[1]PIAT!O319+[1]LASAM!O320+[1]CARIG!O320)</f>
        <v>0</v>
      </c>
      <c r="P320" s="91">
        <f>SUM('[1]SANCHEZ MIRA'!P320+[1]GONZAGA!P320+'[1]LAL-LO (2)'!P320+[1]ANDREWS!P320+[1]APARRI!P320+[1]PIAT!P319+[1]LASAM!P320+[1]CARIG!P320)</f>
        <v>0</v>
      </c>
      <c r="Q320" s="91">
        <f>SUM('[1]SANCHEZ MIRA'!Q320+[1]GONZAGA!Q320+'[1]LAL-LO (2)'!Q320+[1]ANDREWS!Q320+[1]APARRI!Q320+[1]PIAT!Q319+[1]LASAM!Q320+[1]CARIG!Q320)</f>
        <v>0</v>
      </c>
      <c r="R320" s="139">
        <f t="shared" si="114"/>
        <v>0</v>
      </c>
      <c r="S320" s="138">
        <f t="shared" si="115"/>
        <v>0</v>
      </c>
      <c r="T320" s="91">
        <f>SUM('[1]SANCHEZ MIRA'!T320+[1]GONZAGA!T320+'[1]LAL-LO (2)'!T320+[1]ANDREWS!T320+[1]APARRI!T320+[1]PIAT!T319+[1]LASAM!T320+[1]CARIG!T320)</f>
        <v>0</v>
      </c>
      <c r="U320" s="91">
        <f>SUM('[1]SANCHEZ MIRA'!U320+[1]GONZAGA!U320+'[1]LAL-LO (2)'!U320+[1]ANDREWS!U320+[1]APARRI!U320+[1]PIAT!U319+[1]LASAM!U320+[1]CARIG!U320)</f>
        <v>0</v>
      </c>
      <c r="V320" s="91">
        <f>SUM('[1]SANCHEZ MIRA'!V320+[1]GONZAGA!V320+'[1]LAL-LO (2)'!V320+[1]ANDREWS!V320+[1]APARRI!V320+[1]PIAT!V319+[1]LASAM!V320+[1]CARIG!V320)</f>
        <v>0</v>
      </c>
      <c r="W320" s="140">
        <f t="shared" si="116"/>
        <v>0</v>
      </c>
      <c r="X320" s="141">
        <f t="shared" si="117"/>
        <v>0</v>
      </c>
      <c r="Y320" s="141">
        <f t="shared" si="118"/>
        <v>6</v>
      </c>
      <c r="Z320" s="103">
        <f>(VLOOKUP(B:B,[2]AppLists!M:O,3,FALSE))*$AB$2</f>
        <v>7482.8</v>
      </c>
      <c r="AA320" s="142">
        <f t="shared" si="119"/>
        <v>44896.800000000003</v>
      </c>
    </row>
    <row r="321" spans="1:27" ht="28.35" customHeight="1" x14ac:dyDescent="0.25">
      <c r="A321" s="133">
        <v>275</v>
      </c>
      <c r="B321" s="134" t="s">
        <v>640</v>
      </c>
      <c r="C321" s="135" t="s">
        <v>641</v>
      </c>
      <c r="D321" s="136" t="s">
        <v>369</v>
      </c>
      <c r="E321" s="91">
        <f>SUM('[1]SANCHEZ MIRA'!E321+[1]GONZAGA!E321+'[1]LAL-LO (2)'!E321+[1]ANDREWS!E321+[1]APARRI!E321+[1]PIAT!E320+[1]LASAM!E321+[1]CARIG!E321)</f>
        <v>3</v>
      </c>
      <c r="F321" s="91">
        <f>SUM('[1]SANCHEZ MIRA'!F321+[1]GONZAGA!F321+'[1]LAL-LO (2)'!F321+[1]ANDREWS!F321+[1]APARRI!F321+[1]PIAT!F320+[1]LASAM!F321+[1]CARIG!F321)</f>
        <v>0</v>
      </c>
      <c r="G321" s="91">
        <f>SUM('[1]SANCHEZ MIRA'!G321+[1]GONZAGA!G321+'[1]LAL-LO (2)'!G321+[1]ANDREWS!G321+[1]APARRI!G321+[1]PIAT!G320+[1]LASAM!G321+[1]CARIG!G321)</f>
        <v>3</v>
      </c>
      <c r="H321" s="137">
        <f t="shared" si="110"/>
        <v>6</v>
      </c>
      <c r="I321" s="138">
        <f t="shared" si="111"/>
        <v>23836.800000000003</v>
      </c>
      <c r="J321" s="91">
        <f>SUM('[1]SANCHEZ MIRA'!J321+[1]GONZAGA!J321+'[1]LAL-LO (2)'!J321+[1]ANDREWS!J321+[1]APARRI!J321+[1]PIAT!J320+[1]LASAM!J321+[1]CARIG!J321)</f>
        <v>0</v>
      </c>
      <c r="K321" s="91">
        <f>SUM('[1]SANCHEZ MIRA'!K321+[1]GONZAGA!K321+'[1]LAL-LO (2)'!K321+[1]ANDREWS!K321+[1]APARRI!K321+[1]PIAT!K320+[1]LASAM!K321+[1]CARIG!K321)</f>
        <v>0</v>
      </c>
      <c r="L321" s="91">
        <f>SUM('[1]SANCHEZ MIRA'!L321+[1]GONZAGA!L321+'[1]LAL-LO (2)'!L321+[1]ANDREWS!L321+[1]APARRI!L321+[1]PIAT!L320+[1]LASAM!L321+[1]CARIG!L321)</f>
        <v>0</v>
      </c>
      <c r="M321" s="139">
        <f t="shared" si="112"/>
        <v>0</v>
      </c>
      <c r="N321" s="138">
        <f t="shared" si="113"/>
        <v>0</v>
      </c>
      <c r="O321" s="91">
        <f>SUM('[1]SANCHEZ MIRA'!O321+[1]GONZAGA!O321+'[1]LAL-LO (2)'!O321+[1]ANDREWS!O321+[1]APARRI!O321+[1]PIAT!O320+[1]LASAM!O321+[1]CARIG!O321)</f>
        <v>0</v>
      </c>
      <c r="P321" s="91">
        <f>SUM('[1]SANCHEZ MIRA'!P321+[1]GONZAGA!P321+'[1]LAL-LO (2)'!P321+[1]ANDREWS!P321+[1]APARRI!P321+[1]PIAT!P320+[1]LASAM!P321+[1]CARIG!P321)</f>
        <v>0</v>
      </c>
      <c r="Q321" s="91">
        <f>SUM('[1]SANCHEZ MIRA'!Q321+[1]GONZAGA!Q321+'[1]LAL-LO (2)'!Q321+[1]ANDREWS!Q321+[1]APARRI!Q321+[1]PIAT!Q320+[1]LASAM!Q321+[1]CARIG!Q321)</f>
        <v>0</v>
      </c>
      <c r="R321" s="139">
        <f t="shared" si="114"/>
        <v>0</v>
      </c>
      <c r="S321" s="138">
        <f t="shared" si="115"/>
        <v>0</v>
      </c>
      <c r="T321" s="91">
        <f>SUM('[1]SANCHEZ MIRA'!T321+[1]GONZAGA!T321+'[1]LAL-LO (2)'!T321+[1]ANDREWS!T321+[1]APARRI!T321+[1]PIAT!T320+[1]LASAM!T321+[1]CARIG!T321)</f>
        <v>0</v>
      </c>
      <c r="U321" s="91">
        <f>SUM('[1]SANCHEZ MIRA'!U321+[1]GONZAGA!U321+'[1]LAL-LO (2)'!U321+[1]ANDREWS!U321+[1]APARRI!U321+[1]PIAT!U320+[1]LASAM!U321+[1]CARIG!U321)</f>
        <v>0</v>
      </c>
      <c r="V321" s="91">
        <f>SUM('[1]SANCHEZ MIRA'!V321+[1]GONZAGA!V321+'[1]LAL-LO (2)'!V321+[1]ANDREWS!V321+[1]APARRI!V321+[1]PIAT!V320+[1]LASAM!V321+[1]CARIG!V321)</f>
        <v>0</v>
      </c>
      <c r="W321" s="140">
        <f t="shared" si="116"/>
        <v>0</v>
      </c>
      <c r="X321" s="141">
        <f t="shared" si="117"/>
        <v>0</v>
      </c>
      <c r="Y321" s="141">
        <f t="shared" si="118"/>
        <v>6</v>
      </c>
      <c r="Z321" s="103">
        <f>(VLOOKUP(B:B,[2]AppLists!M:O,3,FALSE))*$AB$2</f>
        <v>3972.8</v>
      </c>
      <c r="AA321" s="142">
        <f t="shared" si="119"/>
        <v>23836.800000000003</v>
      </c>
    </row>
    <row r="322" spans="1:27" ht="28.35" customHeight="1" x14ac:dyDescent="0.25">
      <c r="A322" s="133">
        <v>276</v>
      </c>
      <c r="B322" s="134" t="s">
        <v>642</v>
      </c>
      <c r="C322" s="135" t="s">
        <v>643</v>
      </c>
      <c r="D322" s="136" t="s">
        <v>369</v>
      </c>
      <c r="E322" s="91">
        <f>SUM('[1]SANCHEZ MIRA'!E322+[1]GONZAGA!E322+'[1]LAL-LO (2)'!E322+[1]ANDREWS!E322+[1]APARRI!E322+[1]PIAT!E321+[1]LASAM!E322+[1]CARIG!E322)</f>
        <v>0</v>
      </c>
      <c r="F322" s="91">
        <f>SUM('[1]SANCHEZ MIRA'!F322+[1]GONZAGA!F322+'[1]LAL-LO (2)'!F322+[1]ANDREWS!F322+[1]APARRI!F322+[1]PIAT!F321+[1]LASAM!F322+[1]CARIG!F322)</f>
        <v>0</v>
      </c>
      <c r="G322" s="91">
        <f>SUM('[1]SANCHEZ MIRA'!G322+[1]GONZAGA!G322+'[1]LAL-LO (2)'!G322+[1]ANDREWS!G322+[1]APARRI!G322+[1]PIAT!G321+[1]LASAM!G322+[1]CARIG!G322)</f>
        <v>0</v>
      </c>
      <c r="H322" s="137">
        <f t="shared" si="110"/>
        <v>0</v>
      </c>
      <c r="I322" s="138">
        <f t="shared" si="111"/>
        <v>0</v>
      </c>
      <c r="J322" s="91">
        <f>SUM('[1]SANCHEZ MIRA'!J322+[1]GONZAGA!J322+'[1]LAL-LO (2)'!J322+[1]ANDREWS!J322+[1]APARRI!J322+[1]PIAT!J321+[1]LASAM!J322+[1]CARIG!J322)</f>
        <v>0</v>
      </c>
      <c r="K322" s="91">
        <f>SUM('[1]SANCHEZ MIRA'!K322+[1]GONZAGA!K322+'[1]LAL-LO (2)'!K322+[1]ANDREWS!K322+[1]APARRI!K322+[1]PIAT!K321+[1]LASAM!K322+[1]CARIG!K322)</f>
        <v>0</v>
      </c>
      <c r="L322" s="91">
        <f>SUM('[1]SANCHEZ MIRA'!L322+[1]GONZAGA!L322+'[1]LAL-LO (2)'!L322+[1]ANDREWS!L322+[1]APARRI!L322+[1]PIAT!L321+[1]LASAM!L322+[1]CARIG!L322)</f>
        <v>0</v>
      </c>
      <c r="M322" s="139">
        <f t="shared" si="112"/>
        <v>0</v>
      </c>
      <c r="N322" s="138">
        <f t="shared" si="113"/>
        <v>0</v>
      </c>
      <c r="O322" s="91">
        <f>SUM('[1]SANCHEZ MIRA'!O322+[1]GONZAGA!O322+'[1]LAL-LO (2)'!O322+[1]ANDREWS!O322+[1]APARRI!O322+[1]PIAT!O321+[1]LASAM!O322+[1]CARIG!O322)</f>
        <v>0</v>
      </c>
      <c r="P322" s="91">
        <f>SUM('[1]SANCHEZ MIRA'!P322+[1]GONZAGA!P322+'[1]LAL-LO (2)'!P322+[1]ANDREWS!P322+[1]APARRI!P322+[1]PIAT!P321+[1]LASAM!P322+[1]CARIG!P322)</f>
        <v>0</v>
      </c>
      <c r="Q322" s="91">
        <f>SUM('[1]SANCHEZ MIRA'!Q322+[1]GONZAGA!Q322+'[1]LAL-LO (2)'!Q322+[1]ANDREWS!Q322+[1]APARRI!Q322+[1]PIAT!Q321+[1]LASAM!Q322+[1]CARIG!Q322)</f>
        <v>0</v>
      </c>
      <c r="R322" s="139">
        <f t="shared" si="114"/>
        <v>0</v>
      </c>
      <c r="S322" s="138">
        <f t="shared" si="115"/>
        <v>0</v>
      </c>
      <c r="T322" s="91">
        <f>SUM('[1]SANCHEZ MIRA'!T322+[1]GONZAGA!T322+'[1]LAL-LO (2)'!T322+[1]ANDREWS!T322+[1]APARRI!T322+[1]PIAT!T321+[1]LASAM!T322+[1]CARIG!T322)</f>
        <v>0</v>
      </c>
      <c r="U322" s="91">
        <f>SUM('[1]SANCHEZ MIRA'!U322+[1]GONZAGA!U322+'[1]LAL-LO (2)'!U322+[1]ANDREWS!U322+[1]APARRI!U322+[1]PIAT!U321+[1]LASAM!U322+[1]CARIG!U322)</f>
        <v>0</v>
      </c>
      <c r="V322" s="91">
        <f>SUM('[1]SANCHEZ MIRA'!V322+[1]GONZAGA!V322+'[1]LAL-LO (2)'!V322+[1]ANDREWS!V322+[1]APARRI!V322+[1]PIAT!V321+[1]LASAM!V322+[1]CARIG!V322)</f>
        <v>0</v>
      </c>
      <c r="W322" s="140">
        <f t="shared" si="116"/>
        <v>0</v>
      </c>
      <c r="X322" s="141">
        <f t="shared" si="117"/>
        <v>0</v>
      </c>
      <c r="Y322" s="141">
        <f t="shared" si="118"/>
        <v>0</v>
      </c>
      <c r="Z322" s="103">
        <f>(VLOOKUP(B:B,[2]AppLists!M:O,3,FALSE))*$AB$2</f>
        <v>8874.32</v>
      </c>
      <c r="AA322" s="142">
        <f t="shared" si="119"/>
        <v>0</v>
      </c>
    </row>
    <row r="323" spans="1:27" ht="28.35" customHeight="1" x14ac:dyDescent="0.25">
      <c r="A323" s="133">
        <v>277</v>
      </c>
      <c r="B323" s="134" t="s">
        <v>644</v>
      </c>
      <c r="C323" s="135" t="s">
        <v>645</v>
      </c>
      <c r="D323" s="136" t="s">
        <v>369</v>
      </c>
      <c r="E323" s="91">
        <f>SUM('[1]SANCHEZ MIRA'!E323+[1]GONZAGA!E323+'[1]LAL-LO (2)'!E323+[1]ANDREWS!E323+[1]APARRI!E323+[1]PIAT!E322+[1]LASAM!E323+[1]CARIG!E323)</f>
        <v>0</v>
      </c>
      <c r="F323" s="91">
        <f>SUM('[1]SANCHEZ MIRA'!F323+[1]GONZAGA!F323+'[1]LAL-LO (2)'!F323+[1]ANDREWS!F323+[1]APARRI!F323+[1]PIAT!F322+[1]LASAM!F323+[1]CARIG!F323)</f>
        <v>0</v>
      </c>
      <c r="G323" s="91">
        <f>SUM('[1]SANCHEZ MIRA'!G323+[1]GONZAGA!G323+'[1]LAL-LO (2)'!G323+[1]ANDREWS!G323+[1]APARRI!G323+[1]PIAT!G322+[1]LASAM!G323+[1]CARIG!G323)</f>
        <v>0</v>
      </c>
      <c r="H323" s="137">
        <f t="shared" si="110"/>
        <v>0</v>
      </c>
      <c r="I323" s="138">
        <f t="shared" si="111"/>
        <v>0</v>
      </c>
      <c r="J323" s="91">
        <f>SUM('[1]SANCHEZ MIRA'!J323+[1]GONZAGA!J323+'[1]LAL-LO (2)'!J323+[1]ANDREWS!J323+[1]APARRI!J323+[1]PIAT!J322+[1]LASAM!J323+[1]CARIG!J323)</f>
        <v>0</v>
      </c>
      <c r="K323" s="91">
        <f>SUM('[1]SANCHEZ MIRA'!K323+[1]GONZAGA!K323+'[1]LAL-LO (2)'!K323+[1]ANDREWS!K323+[1]APARRI!K323+[1]PIAT!K322+[1]LASAM!K323+[1]CARIG!K323)</f>
        <v>0</v>
      </c>
      <c r="L323" s="91">
        <f>SUM('[1]SANCHEZ MIRA'!L323+[1]GONZAGA!L323+'[1]LAL-LO (2)'!L323+[1]ANDREWS!L323+[1]APARRI!L323+[1]PIAT!L322+[1]LASAM!L323+[1]CARIG!L323)</f>
        <v>0</v>
      </c>
      <c r="M323" s="139">
        <f t="shared" si="112"/>
        <v>0</v>
      </c>
      <c r="N323" s="138">
        <f t="shared" si="113"/>
        <v>0</v>
      </c>
      <c r="O323" s="91">
        <f>SUM('[1]SANCHEZ MIRA'!O323+[1]GONZAGA!O323+'[1]LAL-LO (2)'!O323+[1]ANDREWS!O323+[1]APARRI!O323+[1]PIAT!O322+[1]LASAM!O323+[1]CARIG!O323)</f>
        <v>0</v>
      </c>
      <c r="P323" s="91">
        <f>SUM('[1]SANCHEZ MIRA'!P323+[1]GONZAGA!P323+'[1]LAL-LO (2)'!P323+[1]ANDREWS!P323+[1]APARRI!P323+[1]PIAT!P322+[1]LASAM!P323+[1]CARIG!P323)</f>
        <v>0</v>
      </c>
      <c r="Q323" s="91">
        <f>SUM('[1]SANCHEZ MIRA'!Q323+[1]GONZAGA!Q323+'[1]LAL-LO (2)'!Q323+[1]ANDREWS!Q323+[1]APARRI!Q323+[1]PIAT!Q322+[1]LASAM!Q323+[1]CARIG!Q323)</f>
        <v>0</v>
      </c>
      <c r="R323" s="139">
        <f t="shared" si="114"/>
        <v>0</v>
      </c>
      <c r="S323" s="138">
        <f t="shared" si="115"/>
        <v>0</v>
      </c>
      <c r="T323" s="91">
        <f>SUM('[1]SANCHEZ MIRA'!T323+[1]GONZAGA!T323+'[1]LAL-LO (2)'!T323+[1]ANDREWS!T323+[1]APARRI!T323+[1]PIAT!T322+[1]LASAM!T323+[1]CARIG!T323)</f>
        <v>0</v>
      </c>
      <c r="U323" s="91">
        <f>SUM('[1]SANCHEZ MIRA'!U323+[1]GONZAGA!U323+'[1]LAL-LO (2)'!U323+[1]ANDREWS!U323+[1]APARRI!U323+[1]PIAT!U322+[1]LASAM!U323+[1]CARIG!U323)</f>
        <v>0</v>
      </c>
      <c r="V323" s="91">
        <f>SUM('[1]SANCHEZ MIRA'!V323+[1]GONZAGA!V323+'[1]LAL-LO (2)'!V323+[1]ANDREWS!V323+[1]APARRI!V323+[1]PIAT!V322+[1]LASAM!V323+[1]CARIG!V323)</f>
        <v>0</v>
      </c>
      <c r="W323" s="140">
        <f t="shared" si="116"/>
        <v>0</v>
      </c>
      <c r="X323" s="141">
        <f t="shared" si="117"/>
        <v>0</v>
      </c>
      <c r="Y323" s="141">
        <f t="shared" si="118"/>
        <v>0</v>
      </c>
      <c r="Z323" s="103">
        <f>(VLOOKUP(B:B,[2]AppLists!M:O,3,FALSE))*$AB$2</f>
        <v>9630.4</v>
      </c>
      <c r="AA323" s="142">
        <f t="shared" si="119"/>
        <v>0</v>
      </c>
    </row>
    <row r="324" spans="1:27" ht="28.35" customHeight="1" x14ac:dyDescent="0.25">
      <c r="A324" s="133">
        <v>278</v>
      </c>
      <c r="B324" s="134" t="s">
        <v>646</v>
      </c>
      <c r="C324" s="135" t="s">
        <v>647</v>
      </c>
      <c r="D324" s="136" t="s">
        <v>369</v>
      </c>
      <c r="E324" s="91">
        <f>SUM('[1]SANCHEZ MIRA'!E324+[1]GONZAGA!E324+'[1]LAL-LO (2)'!E324+[1]ANDREWS!E324+[1]APARRI!E324+[1]PIAT!E323+[1]LASAM!E324+[1]CARIG!E324)</f>
        <v>0</v>
      </c>
      <c r="F324" s="91">
        <f>SUM('[1]SANCHEZ MIRA'!F324+[1]GONZAGA!F324+'[1]LAL-LO (2)'!F324+[1]ANDREWS!F324+[1]APARRI!F324+[1]PIAT!F323+[1]LASAM!F324+[1]CARIG!F324)</f>
        <v>0</v>
      </c>
      <c r="G324" s="91">
        <f>SUM('[1]SANCHEZ MIRA'!G324+[1]GONZAGA!G324+'[1]LAL-LO (2)'!G324+[1]ANDREWS!G324+[1]APARRI!G324+[1]PIAT!G323+[1]LASAM!G324+[1]CARIG!G324)</f>
        <v>0</v>
      </c>
      <c r="H324" s="137">
        <f t="shared" si="110"/>
        <v>0</v>
      </c>
      <c r="I324" s="138">
        <f t="shared" si="111"/>
        <v>0</v>
      </c>
      <c r="J324" s="91">
        <f>SUM('[1]SANCHEZ MIRA'!J324+[1]GONZAGA!J324+'[1]LAL-LO (2)'!J324+[1]ANDREWS!J324+[1]APARRI!J324+[1]PIAT!J323+[1]LASAM!J324+[1]CARIG!J324)</f>
        <v>0</v>
      </c>
      <c r="K324" s="91">
        <f>SUM('[1]SANCHEZ MIRA'!K324+[1]GONZAGA!K324+'[1]LAL-LO (2)'!K324+[1]ANDREWS!K324+[1]APARRI!K324+[1]PIAT!K323+[1]LASAM!K324+[1]CARIG!K324)</f>
        <v>0</v>
      </c>
      <c r="L324" s="91">
        <f>SUM('[1]SANCHEZ MIRA'!L324+[1]GONZAGA!L324+'[1]LAL-LO (2)'!L324+[1]ANDREWS!L324+[1]APARRI!L324+[1]PIAT!L323+[1]LASAM!L324+[1]CARIG!L324)</f>
        <v>0</v>
      </c>
      <c r="M324" s="139">
        <f t="shared" si="112"/>
        <v>0</v>
      </c>
      <c r="N324" s="138">
        <f t="shared" si="113"/>
        <v>0</v>
      </c>
      <c r="O324" s="91">
        <f>SUM('[1]SANCHEZ MIRA'!O324+[1]GONZAGA!O324+'[1]LAL-LO (2)'!O324+[1]ANDREWS!O324+[1]APARRI!O324+[1]PIAT!O323+[1]LASAM!O324+[1]CARIG!O324)</f>
        <v>0</v>
      </c>
      <c r="P324" s="91">
        <f>SUM('[1]SANCHEZ MIRA'!P324+[1]GONZAGA!P324+'[1]LAL-LO (2)'!P324+[1]ANDREWS!P324+[1]APARRI!P324+[1]PIAT!P323+[1]LASAM!P324+[1]CARIG!P324)</f>
        <v>0</v>
      </c>
      <c r="Q324" s="91">
        <f>SUM('[1]SANCHEZ MIRA'!Q324+[1]GONZAGA!Q324+'[1]LAL-LO (2)'!Q324+[1]ANDREWS!Q324+[1]APARRI!Q324+[1]PIAT!Q323+[1]LASAM!Q324+[1]CARIG!Q324)</f>
        <v>0</v>
      </c>
      <c r="R324" s="139">
        <f t="shared" si="114"/>
        <v>0</v>
      </c>
      <c r="S324" s="138">
        <f t="shared" si="115"/>
        <v>0</v>
      </c>
      <c r="T324" s="91">
        <f>SUM('[1]SANCHEZ MIRA'!T324+[1]GONZAGA!T324+'[1]LAL-LO (2)'!T324+[1]ANDREWS!T324+[1]APARRI!T324+[1]PIAT!T323+[1]LASAM!T324+[1]CARIG!T324)</f>
        <v>0</v>
      </c>
      <c r="U324" s="91">
        <f>SUM('[1]SANCHEZ MIRA'!U324+[1]GONZAGA!U324+'[1]LAL-LO (2)'!U324+[1]ANDREWS!U324+[1]APARRI!U324+[1]PIAT!U323+[1]LASAM!U324+[1]CARIG!U324)</f>
        <v>0</v>
      </c>
      <c r="V324" s="91">
        <f>SUM('[1]SANCHEZ MIRA'!V324+[1]GONZAGA!V324+'[1]LAL-LO (2)'!V324+[1]ANDREWS!V324+[1]APARRI!V324+[1]PIAT!V323+[1]LASAM!V324+[1]CARIG!V324)</f>
        <v>0</v>
      </c>
      <c r="W324" s="140">
        <f t="shared" si="116"/>
        <v>0</v>
      </c>
      <c r="X324" s="141">
        <f t="shared" si="117"/>
        <v>0</v>
      </c>
      <c r="Y324" s="141">
        <f t="shared" si="118"/>
        <v>0</v>
      </c>
      <c r="Z324" s="103">
        <f>(VLOOKUP(B:B,[2]AppLists!M:O,3,FALSE))*$AB$2</f>
        <v>2641.6</v>
      </c>
      <c r="AA324" s="142">
        <f t="shared" si="119"/>
        <v>0</v>
      </c>
    </row>
    <row r="325" spans="1:27" ht="28.35" customHeight="1" x14ac:dyDescent="0.25">
      <c r="A325" s="133">
        <v>279</v>
      </c>
      <c r="B325" s="134" t="s">
        <v>648</v>
      </c>
      <c r="C325" s="135" t="s">
        <v>649</v>
      </c>
      <c r="D325" s="136" t="s">
        <v>369</v>
      </c>
      <c r="E325" s="91">
        <f>SUM('[1]SANCHEZ MIRA'!E325+[1]GONZAGA!E325+'[1]LAL-LO (2)'!E325+[1]ANDREWS!E325+[1]APARRI!E325+[1]PIAT!E324+[1]LASAM!E325+[1]CARIG!E325)</f>
        <v>0</v>
      </c>
      <c r="F325" s="91">
        <f>SUM('[1]SANCHEZ MIRA'!F325+[1]GONZAGA!F325+'[1]LAL-LO (2)'!F325+[1]ANDREWS!F325+[1]APARRI!F325+[1]PIAT!F324+[1]LASAM!F325+[1]CARIG!F325)</f>
        <v>0</v>
      </c>
      <c r="G325" s="91">
        <f>SUM('[1]SANCHEZ MIRA'!G325+[1]GONZAGA!G325+'[1]LAL-LO (2)'!G325+[1]ANDREWS!G325+[1]APARRI!G325+[1]PIAT!G324+[1]LASAM!G325+[1]CARIG!G325)</f>
        <v>0</v>
      </c>
      <c r="H325" s="137">
        <f t="shared" si="110"/>
        <v>0</v>
      </c>
      <c r="I325" s="138">
        <f t="shared" si="111"/>
        <v>0</v>
      </c>
      <c r="J325" s="91">
        <f>SUM('[1]SANCHEZ MIRA'!J325+[1]GONZAGA!J325+'[1]LAL-LO (2)'!J325+[1]ANDREWS!J325+[1]APARRI!J325+[1]PIAT!J324+[1]LASAM!J325+[1]CARIG!J325)</f>
        <v>0</v>
      </c>
      <c r="K325" s="91">
        <f>SUM('[1]SANCHEZ MIRA'!K325+[1]GONZAGA!K325+'[1]LAL-LO (2)'!K325+[1]ANDREWS!K325+[1]APARRI!K325+[1]PIAT!K324+[1]LASAM!K325+[1]CARIG!K325)</f>
        <v>0</v>
      </c>
      <c r="L325" s="91">
        <f>SUM('[1]SANCHEZ MIRA'!L325+[1]GONZAGA!L325+'[1]LAL-LO (2)'!L325+[1]ANDREWS!L325+[1]APARRI!L325+[1]PIAT!L324+[1]LASAM!L325+[1]CARIG!L325)</f>
        <v>0</v>
      </c>
      <c r="M325" s="139">
        <f t="shared" si="112"/>
        <v>0</v>
      </c>
      <c r="N325" s="138">
        <f t="shared" si="113"/>
        <v>0</v>
      </c>
      <c r="O325" s="91">
        <f>SUM('[1]SANCHEZ MIRA'!O325+[1]GONZAGA!O325+'[1]LAL-LO (2)'!O325+[1]ANDREWS!O325+[1]APARRI!O325+[1]PIAT!O324+[1]LASAM!O325+[1]CARIG!O325)</f>
        <v>0</v>
      </c>
      <c r="P325" s="91">
        <f>SUM('[1]SANCHEZ MIRA'!P325+[1]GONZAGA!P325+'[1]LAL-LO (2)'!P325+[1]ANDREWS!P325+[1]APARRI!P325+[1]PIAT!P324+[1]LASAM!P325+[1]CARIG!P325)</f>
        <v>0</v>
      </c>
      <c r="Q325" s="91">
        <f>SUM('[1]SANCHEZ MIRA'!Q325+[1]GONZAGA!Q325+'[1]LAL-LO (2)'!Q325+[1]ANDREWS!Q325+[1]APARRI!Q325+[1]PIAT!Q324+[1]LASAM!Q325+[1]CARIG!Q325)</f>
        <v>0</v>
      </c>
      <c r="R325" s="139">
        <f t="shared" si="114"/>
        <v>0</v>
      </c>
      <c r="S325" s="138">
        <f t="shared" si="115"/>
        <v>0</v>
      </c>
      <c r="T325" s="91">
        <f>SUM('[1]SANCHEZ MIRA'!T325+[1]GONZAGA!T325+'[1]LAL-LO (2)'!T325+[1]ANDREWS!T325+[1]APARRI!T325+[1]PIAT!T324+[1]LASAM!T325+[1]CARIG!T325)</f>
        <v>0</v>
      </c>
      <c r="U325" s="91">
        <f>SUM('[1]SANCHEZ MIRA'!U325+[1]GONZAGA!U325+'[1]LAL-LO (2)'!U325+[1]ANDREWS!U325+[1]APARRI!U325+[1]PIAT!U324+[1]LASAM!U325+[1]CARIG!U325)</f>
        <v>0</v>
      </c>
      <c r="V325" s="91">
        <f>SUM('[1]SANCHEZ MIRA'!V325+[1]GONZAGA!V325+'[1]LAL-LO (2)'!V325+[1]ANDREWS!V325+[1]APARRI!V325+[1]PIAT!V324+[1]LASAM!V325+[1]CARIG!V325)</f>
        <v>0</v>
      </c>
      <c r="W325" s="140">
        <f t="shared" si="116"/>
        <v>0</v>
      </c>
      <c r="X325" s="141">
        <f t="shared" si="117"/>
        <v>0</v>
      </c>
      <c r="Y325" s="141">
        <f t="shared" si="118"/>
        <v>0</v>
      </c>
      <c r="Z325" s="103">
        <f>(VLOOKUP(B:B,[2]AppLists!M:O,3,FALSE))*$AB$2</f>
        <v>2912</v>
      </c>
      <c r="AA325" s="142">
        <f t="shared" si="119"/>
        <v>0</v>
      </c>
    </row>
    <row r="326" spans="1:27" ht="28.35" customHeight="1" x14ac:dyDescent="0.25">
      <c r="A326" s="133">
        <v>280</v>
      </c>
      <c r="B326" s="134" t="s">
        <v>650</v>
      </c>
      <c r="C326" s="135" t="s">
        <v>651</v>
      </c>
      <c r="D326" s="136" t="s">
        <v>369</v>
      </c>
      <c r="E326" s="91">
        <f>SUM('[1]SANCHEZ MIRA'!E326+[1]GONZAGA!E326+'[1]LAL-LO (2)'!E326+[1]ANDREWS!E326+[1]APARRI!E326+[1]PIAT!E325+[1]LASAM!E326+[1]CARIG!E326)</f>
        <v>0</v>
      </c>
      <c r="F326" s="91">
        <f>SUM('[1]SANCHEZ MIRA'!F326+[1]GONZAGA!F326+'[1]LAL-LO (2)'!F326+[1]ANDREWS!F326+[1]APARRI!F326+[1]PIAT!F325+[1]LASAM!F326+[1]CARIG!F326)</f>
        <v>0</v>
      </c>
      <c r="G326" s="91">
        <f>SUM('[1]SANCHEZ MIRA'!G326+[1]GONZAGA!G326+'[1]LAL-LO (2)'!G326+[1]ANDREWS!G326+[1]APARRI!G326+[1]PIAT!G325+[1]LASAM!G326+[1]CARIG!G326)</f>
        <v>0</v>
      </c>
      <c r="H326" s="137">
        <f t="shared" si="110"/>
        <v>0</v>
      </c>
      <c r="I326" s="138">
        <f t="shared" si="111"/>
        <v>0</v>
      </c>
      <c r="J326" s="91">
        <f>SUM('[1]SANCHEZ MIRA'!J326+[1]GONZAGA!J326+'[1]LAL-LO (2)'!J326+[1]ANDREWS!J326+[1]APARRI!J326+[1]PIAT!J325+[1]LASAM!J326+[1]CARIG!J326)</f>
        <v>0</v>
      </c>
      <c r="K326" s="91">
        <f>SUM('[1]SANCHEZ MIRA'!K326+[1]GONZAGA!K326+'[1]LAL-LO (2)'!K326+[1]ANDREWS!K326+[1]APARRI!K326+[1]PIAT!K325+[1]LASAM!K326+[1]CARIG!K326)</f>
        <v>0</v>
      </c>
      <c r="L326" s="91">
        <f>SUM('[1]SANCHEZ MIRA'!L326+[1]GONZAGA!L326+'[1]LAL-LO (2)'!L326+[1]ANDREWS!L326+[1]APARRI!L326+[1]PIAT!L325+[1]LASAM!L326+[1]CARIG!L326)</f>
        <v>0</v>
      </c>
      <c r="M326" s="139">
        <f t="shared" si="112"/>
        <v>0</v>
      </c>
      <c r="N326" s="138">
        <f t="shared" si="113"/>
        <v>0</v>
      </c>
      <c r="O326" s="91">
        <f>SUM('[1]SANCHEZ MIRA'!O326+[1]GONZAGA!O326+'[1]LAL-LO (2)'!O326+[1]ANDREWS!O326+[1]APARRI!O326+[1]PIAT!O325+[1]LASAM!O326+[1]CARIG!O326)</f>
        <v>0</v>
      </c>
      <c r="P326" s="91">
        <f>SUM('[1]SANCHEZ MIRA'!P326+[1]GONZAGA!P326+'[1]LAL-LO (2)'!P326+[1]ANDREWS!P326+[1]APARRI!P326+[1]PIAT!P325+[1]LASAM!P326+[1]CARIG!P326)</f>
        <v>0</v>
      </c>
      <c r="Q326" s="91">
        <f>SUM('[1]SANCHEZ MIRA'!Q326+[1]GONZAGA!Q326+'[1]LAL-LO (2)'!Q326+[1]ANDREWS!Q326+[1]APARRI!Q326+[1]PIAT!Q325+[1]LASAM!Q326+[1]CARIG!Q326)</f>
        <v>0</v>
      </c>
      <c r="R326" s="139">
        <f t="shared" si="114"/>
        <v>0</v>
      </c>
      <c r="S326" s="138">
        <f t="shared" si="115"/>
        <v>0</v>
      </c>
      <c r="T326" s="91">
        <f>SUM('[1]SANCHEZ MIRA'!T326+[1]GONZAGA!T326+'[1]LAL-LO (2)'!T326+[1]ANDREWS!T326+[1]APARRI!T326+[1]PIAT!T325+[1]LASAM!T326+[1]CARIG!T326)</f>
        <v>0</v>
      </c>
      <c r="U326" s="91">
        <f>SUM('[1]SANCHEZ MIRA'!U326+[1]GONZAGA!U326+'[1]LAL-LO (2)'!U326+[1]ANDREWS!U326+[1]APARRI!U326+[1]PIAT!U325+[1]LASAM!U326+[1]CARIG!U326)</f>
        <v>0</v>
      </c>
      <c r="V326" s="91">
        <f>SUM('[1]SANCHEZ MIRA'!V326+[1]GONZAGA!V326+'[1]LAL-LO (2)'!V326+[1]ANDREWS!V326+[1]APARRI!V326+[1]PIAT!V325+[1]LASAM!V326+[1]CARIG!V326)</f>
        <v>0</v>
      </c>
      <c r="W326" s="140">
        <f t="shared" si="116"/>
        <v>0</v>
      </c>
      <c r="X326" s="141">
        <f t="shared" si="117"/>
        <v>0</v>
      </c>
      <c r="Y326" s="141">
        <f t="shared" si="118"/>
        <v>0</v>
      </c>
      <c r="Z326" s="103">
        <f>(VLOOKUP(B:B,[2]AppLists!M:O,3,FALSE))*$AB$2</f>
        <v>2444</v>
      </c>
      <c r="AA326" s="142">
        <f t="shared" si="119"/>
        <v>0</v>
      </c>
    </row>
    <row r="327" spans="1:27" ht="28.35" customHeight="1" x14ac:dyDescent="0.25">
      <c r="A327" s="133">
        <v>281</v>
      </c>
      <c r="B327" s="134" t="s">
        <v>652</v>
      </c>
      <c r="C327" s="135" t="s">
        <v>653</v>
      </c>
      <c r="D327" s="136" t="s">
        <v>369</v>
      </c>
      <c r="E327" s="91">
        <f>SUM('[1]SANCHEZ MIRA'!E327+[1]GONZAGA!E327+'[1]LAL-LO (2)'!E327+[1]ANDREWS!E327+[1]APARRI!E327+[1]PIAT!E326+[1]LASAM!E327+[1]CARIG!E327)</f>
        <v>0</v>
      </c>
      <c r="F327" s="91">
        <f>SUM('[1]SANCHEZ MIRA'!F327+[1]GONZAGA!F327+'[1]LAL-LO (2)'!F327+[1]ANDREWS!F327+[1]APARRI!F327+[1]PIAT!F326+[1]LASAM!F327+[1]CARIG!F327)</f>
        <v>0</v>
      </c>
      <c r="G327" s="91">
        <f>SUM('[1]SANCHEZ MIRA'!G327+[1]GONZAGA!G327+'[1]LAL-LO (2)'!G327+[1]ANDREWS!G327+[1]APARRI!G327+[1]PIAT!G326+[1]LASAM!G327+[1]CARIG!G327)</f>
        <v>0</v>
      </c>
      <c r="H327" s="137">
        <f t="shared" si="110"/>
        <v>0</v>
      </c>
      <c r="I327" s="138">
        <f t="shared" si="111"/>
        <v>0</v>
      </c>
      <c r="J327" s="91">
        <f>SUM('[1]SANCHEZ MIRA'!J327+[1]GONZAGA!J327+'[1]LAL-LO (2)'!J327+[1]ANDREWS!J327+[1]APARRI!J327+[1]PIAT!J326+[1]LASAM!J327+[1]CARIG!J327)</f>
        <v>0</v>
      </c>
      <c r="K327" s="91">
        <f>SUM('[1]SANCHEZ MIRA'!K327+[1]GONZAGA!K327+'[1]LAL-LO (2)'!K327+[1]ANDREWS!K327+[1]APARRI!K327+[1]PIAT!K326+[1]LASAM!K327+[1]CARIG!K327)</f>
        <v>0</v>
      </c>
      <c r="L327" s="91">
        <f>SUM('[1]SANCHEZ MIRA'!L327+[1]GONZAGA!L327+'[1]LAL-LO (2)'!L327+[1]ANDREWS!L327+[1]APARRI!L327+[1]PIAT!L326+[1]LASAM!L327+[1]CARIG!L327)</f>
        <v>0</v>
      </c>
      <c r="M327" s="139">
        <f t="shared" si="112"/>
        <v>0</v>
      </c>
      <c r="N327" s="138">
        <f t="shared" si="113"/>
        <v>0</v>
      </c>
      <c r="O327" s="91">
        <f>SUM('[1]SANCHEZ MIRA'!O327+[1]GONZAGA!O327+'[1]LAL-LO (2)'!O327+[1]ANDREWS!O327+[1]APARRI!O327+[1]PIAT!O326+[1]LASAM!O327+[1]CARIG!O327)</f>
        <v>0</v>
      </c>
      <c r="P327" s="91">
        <f>SUM('[1]SANCHEZ MIRA'!P327+[1]GONZAGA!P327+'[1]LAL-LO (2)'!P327+[1]ANDREWS!P327+[1]APARRI!P327+[1]PIAT!P326+[1]LASAM!P327+[1]CARIG!P327)</f>
        <v>0</v>
      </c>
      <c r="Q327" s="91">
        <f>SUM('[1]SANCHEZ MIRA'!Q327+[1]GONZAGA!Q327+'[1]LAL-LO (2)'!Q327+[1]ANDREWS!Q327+[1]APARRI!Q327+[1]PIAT!Q326+[1]LASAM!Q327+[1]CARIG!Q327)</f>
        <v>0</v>
      </c>
      <c r="R327" s="139">
        <f t="shared" si="114"/>
        <v>0</v>
      </c>
      <c r="S327" s="138">
        <f t="shared" si="115"/>
        <v>0</v>
      </c>
      <c r="T327" s="91">
        <f>SUM('[1]SANCHEZ MIRA'!T327+[1]GONZAGA!T327+'[1]LAL-LO (2)'!T327+[1]ANDREWS!T327+[1]APARRI!T327+[1]PIAT!T326+[1]LASAM!T327+[1]CARIG!T327)</f>
        <v>0</v>
      </c>
      <c r="U327" s="91">
        <f>SUM('[1]SANCHEZ MIRA'!U327+[1]GONZAGA!U327+'[1]LAL-LO (2)'!U327+[1]ANDREWS!U327+[1]APARRI!U327+[1]PIAT!U326+[1]LASAM!U327+[1]CARIG!U327)</f>
        <v>0</v>
      </c>
      <c r="V327" s="91">
        <f>SUM('[1]SANCHEZ MIRA'!V327+[1]GONZAGA!V327+'[1]LAL-LO (2)'!V327+[1]ANDREWS!V327+[1]APARRI!V327+[1]PIAT!V326+[1]LASAM!V327+[1]CARIG!V327)</f>
        <v>0</v>
      </c>
      <c r="W327" s="140">
        <f t="shared" si="116"/>
        <v>0</v>
      </c>
      <c r="X327" s="141">
        <f t="shared" si="117"/>
        <v>0</v>
      </c>
      <c r="Y327" s="141">
        <f t="shared" si="118"/>
        <v>0</v>
      </c>
      <c r="Z327" s="103">
        <f>(VLOOKUP(B:B,[2]AppLists!M:O,3,FALSE))*$AB$2</f>
        <v>2787.2000000000003</v>
      </c>
      <c r="AA327" s="142">
        <f t="shared" si="119"/>
        <v>0</v>
      </c>
    </row>
    <row r="328" spans="1:27" ht="28.35" customHeight="1" x14ac:dyDescent="0.25">
      <c r="A328" s="133">
        <v>282</v>
      </c>
      <c r="B328" s="134" t="s">
        <v>654</v>
      </c>
      <c r="C328" s="135" t="s">
        <v>655</v>
      </c>
      <c r="D328" s="136" t="s">
        <v>369</v>
      </c>
      <c r="E328" s="91">
        <f>SUM('[1]SANCHEZ MIRA'!E328+[1]GONZAGA!E328+'[1]LAL-LO (2)'!E328+[1]ANDREWS!E328+[1]APARRI!E328+[1]PIAT!E327+[1]LASAM!E328+[1]CARIG!E328)</f>
        <v>0</v>
      </c>
      <c r="F328" s="91">
        <f>SUM('[1]SANCHEZ MIRA'!F328+[1]GONZAGA!F328+'[1]LAL-LO (2)'!F328+[1]ANDREWS!F328+[1]APARRI!F328+[1]PIAT!F327+[1]LASAM!F328+[1]CARIG!F328)</f>
        <v>0</v>
      </c>
      <c r="G328" s="91">
        <f>SUM('[1]SANCHEZ MIRA'!G328+[1]GONZAGA!G328+'[1]LAL-LO (2)'!G328+[1]ANDREWS!G328+[1]APARRI!G328+[1]PIAT!G327+[1]LASAM!G328+[1]CARIG!G328)</f>
        <v>0</v>
      </c>
      <c r="H328" s="137">
        <f t="shared" si="110"/>
        <v>0</v>
      </c>
      <c r="I328" s="138">
        <f t="shared" si="111"/>
        <v>0</v>
      </c>
      <c r="J328" s="91">
        <f>SUM('[1]SANCHEZ MIRA'!J328+[1]GONZAGA!J328+'[1]LAL-LO (2)'!J328+[1]ANDREWS!J328+[1]APARRI!J328+[1]PIAT!J327+[1]LASAM!J328+[1]CARIG!J328)</f>
        <v>0</v>
      </c>
      <c r="K328" s="91">
        <f>SUM('[1]SANCHEZ MIRA'!K328+[1]GONZAGA!K328+'[1]LAL-LO (2)'!K328+[1]ANDREWS!K328+[1]APARRI!K328+[1]PIAT!K327+[1]LASAM!K328+[1]CARIG!K328)</f>
        <v>0</v>
      </c>
      <c r="L328" s="91">
        <f>SUM('[1]SANCHEZ MIRA'!L328+[1]GONZAGA!L328+'[1]LAL-LO (2)'!L328+[1]ANDREWS!L328+[1]APARRI!L328+[1]PIAT!L327+[1]LASAM!L328+[1]CARIG!L328)</f>
        <v>0</v>
      </c>
      <c r="M328" s="139">
        <f t="shared" si="112"/>
        <v>0</v>
      </c>
      <c r="N328" s="138">
        <f t="shared" si="113"/>
        <v>0</v>
      </c>
      <c r="O328" s="91">
        <f>SUM('[1]SANCHEZ MIRA'!O328+[1]GONZAGA!O328+'[1]LAL-LO (2)'!O328+[1]ANDREWS!O328+[1]APARRI!O328+[1]PIAT!O327+[1]LASAM!O328+[1]CARIG!O328)</f>
        <v>0</v>
      </c>
      <c r="P328" s="91">
        <f>SUM('[1]SANCHEZ MIRA'!P328+[1]GONZAGA!P328+'[1]LAL-LO (2)'!P328+[1]ANDREWS!P328+[1]APARRI!P328+[1]PIAT!P327+[1]LASAM!P328+[1]CARIG!P328)</f>
        <v>0</v>
      </c>
      <c r="Q328" s="91">
        <f>SUM('[1]SANCHEZ MIRA'!Q328+[1]GONZAGA!Q328+'[1]LAL-LO (2)'!Q328+[1]ANDREWS!Q328+[1]APARRI!Q328+[1]PIAT!Q327+[1]LASAM!Q328+[1]CARIG!Q328)</f>
        <v>0</v>
      </c>
      <c r="R328" s="139">
        <f t="shared" si="114"/>
        <v>0</v>
      </c>
      <c r="S328" s="138">
        <f t="shared" si="115"/>
        <v>0</v>
      </c>
      <c r="T328" s="91">
        <f>SUM('[1]SANCHEZ MIRA'!T328+[1]GONZAGA!T328+'[1]LAL-LO (2)'!T328+[1]ANDREWS!T328+[1]APARRI!T328+[1]PIAT!T327+[1]LASAM!T328+[1]CARIG!T328)</f>
        <v>0</v>
      </c>
      <c r="U328" s="91">
        <f>SUM('[1]SANCHEZ MIRA'!U328+[1]GONZAGA!U328+'[1]LAL-LO (2)'!U328+[1]ANDREWS!U328+[1]APARRI!U328+[1]PIAT!U327+[1]LASAM!U328+[1]CARIG!U328)</f>
        <v>0</v>
      </c>
      <c r="V328" s="91">
        <f>SUM('[1]SANCHEZ MIRA'!V328+[1]GONZAGA!V328+'[1]LAL-LO (2)'!V328+[1]ANDREWS!V328+[1]APARRI!V328+[1]PIAT!V327+[1]LASAM!V328+[1]CARIG!V328)</f>
        <v>0</v>
      </c>
      <c r="W328" s="140">
        <f t="shared" si="116"/>
        <v>0</v>
      </c>
      <c r="X328" s="141">
        <f t="shared" si="117"/>
        <v>0</v>
      </c>
      <c r="Y328" s="141">
        <f t="shared" si="118"/>
        <v>0</v>
      </c>
      <c r="Z328" s="103">
        <f>(VLOOKUP(B:B,[2]AppLists!M:O,3,FALSE))*$AB$2</f>
        <v>2745.6</v>
      </c>
      <c r="AA328" s="142">
        <f t="shared" si="119"/>
        <v>0</v>
      </c>
    </row>
    <row r="329" spans="1:27" ht="28.35" customHeight="1" x14ac:dyDescent="0.25">
      <c r="A329" s="133">
        <v>283</v>
      </c>
      <c r="B329" s="134" t="s">
        <v>656</v>
      </c>
      <c r="C329" s="135" t="s">
        <v>657</v>
      </c>
      <c r="D329" s="136" t="s">
        <v>369</v>
      </c>
      <c r="E329" s="91">
        <f>SUM('[1]SANCHEZ MIRA'!E329+[1]GONZAGA!E329+'[1]LAL-LO (2)'!E329+[1]ANDREWS!E329+[1]APARRI!E329+[1]PIAT!E328+[1]LASAM!E329+[1]CARIG!E329)</f>
        <v>0</v>
      </c>
      <c r="F329" s="91">
        <f>SUM('[1]SANCHEZ MIRA'!F329+[1]GONZAGA!F329+'[1]LAL-LO (2)'!F329+[1]ANDREWS!F329+[1]APARRI!F329+[1]PIAT!F328+[1]LASAM!F329+[1]CARIG!F329)</f>
        <v>0</v>
      </c>
      <c r="G329" s="91">
        <f>SUM('[1]SANCHEZ MIRA'!G329+[1]GONZAGA!G329+'[1]LAL-LO (2)'!G329+[1]ANDREWS!G329+[1]APARRI!G329+[1]PIAT!G328+[1]LASAM!G329+[1]CARIG!G329)</f>
        <v>0</v>
      </c>
      <c r="H329" s="137">
        <f t="shared" si="110"/>
        <v>0</v>
      </c>
      <c r="I329" s="138">
        <f t="shared" si="111"/>
        <v>0</v>
      </c>
      <c r="J329" s="91">
        <f>SUM('[1]SANCHEZ MIRA'!J329+[1]GONZAGA!J329+'[1]LAL-LO (2)'!J329+[1]ANDREWS!J329+[1]APARRI!J329+[1]PIAT!J328+[1]LASAM!J329+[1]CARIG!J329)</f>
        <v>0</v>
      </c>
      <c r="K329" s="91">
        <f>SUM('[1]SANCHEZ MIRA'!K329+[1]GONZAGA!K329+'[1]LAL-LO (2)'!K329+[1]ANDREWS!K329+[1]APARRI!K329+[1]PIAT!K328+[1]LASAM!K329+[1]CARIG!K329)</f>
        <v>0</v>
      </c>
      <c r="L329" s="91">
        <f>SUM('[1]SANCHEZ MIRA'!L329+[1]GONZAGA!L329+'[1]LAL-LO (2)'!L329+[1]ANDREWS!L329+[1]APARRI!L329+[1]PIAT!L328+[1]LASAM!L329+[1]CARIG!L329)</f>
        <v>0</v>
      </c>
      <c r="M329" s="139">
        <f t="shared" si="112"/>
        <v>0</v>
      </c>
      <c r="N329" s="138">
        <f t="shared" si="113"/>
        <v>0</v>
      </c>
      <c r="O329" s="91">
        <f>SUM('[1]SANCHEZ MIRA'!O329+[1]GONZAGA!O329+'[1]LAL-LO (2)'!O329+[1]ANDREWS!O329+[1]APARRI!O329+[1]PIAT!O328+[1]LASAM!O329+[1]CARIG!O329)</f>
        <v>0</v>
      </c>
      <c r="P329" s="91">
        <f>SUM('[1]SANCHEZ MIRA'!P329+[1]GONZAGA!P329+'[1]LAL-LO (2)'!P329+[1]ANDREWS!P329+[1]APARRI!P329+[1]PIAT!P328+[1]LASAM!P329+[1]CARIG!P329)</f>
        <v>0</v>
      </c>
      <c r="Q329" s="91">
        <f>SUM('[1]SANCHEZ MIRA'!Q329+[1]GONZAGA!Q329+'[1]LAL-LO (2)'!Q329+[1]ANDREWS!Q329+[1]APARRI!Q329+[1]PIAT!Q328+[1]LASAM!Q329+[1]CARIG!Q329)</f>
        <v>0</v>
      </c>
      <c r="R329" s="139">
        <f t="shared" si="114"/>
        <v>0</v>
      </c>
      <c r="S329" s="138">
        <f t="shared" si="115"/>
        <v>0</v>
      </c>
      <c r="T329" s="91">
        <f>SUM('[1]SANCHEZ MIRA'!T329+[1]GONZAGA!T329+'[1]LAL-LO (2)'!T329+[1]ANDREWS!T329+[1]APARRI!T329+[1]PIAT!T328+[1]LASAM!T329+[1]CARIG!T329)</f>
        <v>0</v>
      </c>
      <c r="U329" s="91">
        <f>SUM('[1]SANCHEZ MIRA'!U329+[1]GONZAGA!U329+'[1]LAL-LO (2)'!U329+[1]ANDREWS!U329+[1]APARRI!U329+[1]PIAT!U328+[1]LASAM!U329+[1]CARIG!U329)</f>
        <v>0</v>
      </c>
      <c r="V329" s="91">
        <f>SUM('[1]SANCHEZ MIRA'!V329+[1]GONZAGA!V329+'[1]LAL-LO (2)'!V329+[1]ANDREWS!V329+[1]APARRI!V329+[1]PIAT!V328+[1]LASAM!V329+[1]CARIG!V329)</f>
        <v>0</v>
      </c>
      <c r="W329" s="140">
        <f t="shared" si="116"/>
        <v>0</v>
      </c>
      <c r="X329" s="141">
        <f t="shared" si="117"/>
        <v>0</v>
      </c>
      <c r="Y329" s="141">
        <f t="shared" si="118"/>
        <v>0</v>
      </c>
      <c r="Z329" s="103">
        <f>(VLOOKUP(B:B,[2]AppLists!M:O,3,FALSE))*$AB$2</f>
        <v>7124</v>
      </c>
      <c r="AA329" s="142">
        <f t="shared" si="119"/>
        <v>0</v>
      </c>
    </row>
    <row r="330" spans="1:27" ht="28.35" customHeight="1" x14ac:dyDescent="0.25">
      <c r="A330" s="133">
        <v>284</v>
      </c>
      <c r="B330" s="134" t="s">
        <v>658</v>
      </c>
      <c r="C330" s="135" t="s">
        <v>659</v>
      </c>
      <c r="D330" s="136" t="s">
        <v>369</v>
      </c>
      <c r="E330" s="91">
        <f>SUM('[1]SANCHEZ MIRA'!E330+[1]GONZAGA!E330+'[1]LAL-LO (2)'!E330+[1]ANDREWS!E330+[1]APARRI!E330+[1]PIAT!E329+[1]LASAM!E330+[1]CARIG!E330)</f>
        <v>0</v>
      </c>
      <c r="F330" s="91">
        <f>SUM('[1]SANCHEZ MIRA'!F330+[1]GONZAGA!F330+'[1]LAL-LO (2)'!F330+[1]ANDREWS!F330+[1]APARRI!F330+[1]PIAT!F329+[1]LASAM!F330+[1]CARIG!F330)</f>
        <v>0</v>
      </c>
      <c r="G330" s="91">
        <f>SUM('[1]SANCHEZ MIRA'!G330+[1]GONZAGA!G330+'[1]LAL-LO (2)'!G330+[1]ANDREWS!G330+[1]APARRI!G330+[1]PIAT!G329+[1]LASAM!G330+[1]CARIG!G330)</f>
        <v>0</v>
      </c>
      <c r="H330" s="137">
        <f t="shared" si="110"/>
        <v>0</v>
      </c>
      <c r="I330" s="138">
        <f t="shared" si="111"/>
        <v>0</v>
      </c>
      <c r="J330" s="91">
        <f>SUM('[1]SANCHEZ MIRA'!J330+[1]GONZAGA!J330+'[1]LAL-LO (2)'!J330+[1]ANDREWS!J330+[1]APARRI!J330+[1]PIAT!J329+[1]LASAM!J330+[1]CARIG!J330)</f>
        <v>0</v>
      </c>
      <c r="K330" s="91">
        <f>SUM('[1]SANCHEZ MIRA'!K330+[1]GONZAGA!K330+'[1]LAL-LO (2)'!K330+[1]ANDREWS!K330+[1]APARRI!K330+[1]PIAT!K329+[1]LASAM!K330+[1]CARIG!K330)</f>
        <v>0</v>
      </c>
      <c r="L330" s="91">
        <f>SUM('[1]SANCHEZ MIRA'!L330+[1]GONZAGA!L330+'[1]LAL-LO (2)'!L330+[1]ANDREWS!L330+[1]APARRI!L330+[1]PIAT!L329+[1]LASAM!L330+[1]CARIG!L330)</f>
        <v>0</v>
      </c>
      <c r="M330" s="139">
        <f t="shared" si="112"/>
        <v>0</v>
      </c>
      <c r="N330" s="138">
        <f t="shared" si="113"/>
        <v>0</v>
      </c>
      <c r="O330" s="91">
        <f>SUM('[1]SANCHEZ MIRA'!O330+[1]GONZAGA!O330+'[1]LAL-LO (2)'!O330+[1]ANDREWS!O330+[1]APARRI!O330+[1]PIAT!O329+[1]LASAM!O330+[1]CARIG!O330)</f>
        <v>0</v>
      </c>
      <c r="P330" s="91">
        <f>SUM('[1]SANCHEZ MIRA'!P330+[1]GONZAGA!P330+'[1]LAL-LO (2)'!P330+[1]ANDREWS!P330+[1]APARRI!P330+[1]PIAT!P329+[1]LASAM!P330+[1]CARIG!P330)</f>
        <v>0</v>
      </c>
      <c r="Q330" s="91">
        <f>SUM('[1]SANCHEZ MIRA'!Q330+[1]GONZAGA!Q330+'[1]LAL-LO (2)'!Q330+[1]ANDREWS!Q330+[1]APARRI!Q330+[1]PIAT!Q329+[1]LASAM!Q330+[1]CARIG!Q330)</f>
        <v>0</v>
      </c>
      <c r="R330" s="139">
        <f t="shared" si="114"/>
        <v>0</v>
      </c>
      <c r="S330" s="138">
        <f t="shared" si="115"/>
        <v>0</v>
      </c>
      <c r="T330" s="91">
        <f>SUM('[1]SANCHEZ MIRA'!T330+[1]GONZAGA!T330+'[1]LAL-LO (2)'!T330+[1]ANDREWS!T330+[1]APARRI!T330+[1]PIAT!T329+[1]LASAM!T330+[1]CARIG!T330)</f>
        <v>0</v>
      </c>
      <c r="U330" s="91">
        <f>SUM('[1]SANCHEZ MIRA'!U330+[1]GONZAGA!U330+'[1]LAL-LO (2)'!U330+[1]ANDREWS!U330+[1]APARRI!U330+[1]PIAT!U329+[1]LASAM!U330+[1]CARIG!U330)</f>
        <v>0</v>
      </c>
      <c r="V330" s="91">
        <f>SUM('[1]SANCHEZ MIRA'!V330+[1]GONZAGA!V330+'[1]LAL-LO (2)'!V330+[1]ANDREWS!V330+[1]APARRI!V330+[1]PIAT!V329+[1]LASAM!V330+[1]CARIG!V330)</f>
        <v>0</v>
      </c>
      <c r="W330" s="140">
        <f t="shared" si="116"/>
        <v>0</v>
      </c>
      <c r="X330" s="141">
        <f t="shared" si="117"/>
        <v>0</v>
      </c>
      <c r="Y330" s="141">
        <f t="shared" si="118"/>
        <v>0</v>
      </c>
      <c r="Z330" s="103">
        <f>(VLOOKUP(B:B,[2]AppLists!M:O,3,FALSE))*$AB$2</f>
        <v>4617.6000000000004</v>
      </c>
      <c r="AA330" s="142">
        <f t="shared" si="119"/>
        <v>0</v>
      </c>
    </row>
    <row r="331" spans="1:27" ht="28.35" customHeight="1" x14ac:dyDescent="0.25">
      <c r="A331" s="133">
        <v>285</v>
      </c>
      <c r="B331" s="134" t="s">
        <v>660</v>
      </c>
      <c r="C331" s="135" t="s">
        <v>661</v>
      </c>
      <c r="D331" s="136" t="s">
        <v>369</v>
      </c>
      <c r="E331" s="91">
        <f>SUM('[1]SANCHEZ MIRA'!E331+[1]GONZAGA!E331+'[1]LAL-LO (2)'!E331+[1]ANDREWS!E331+[1]APARRI!E331+[1]PIAT!E330+[1]LASAM!E331+[1]CARIG!E331)</f>
        <v>0</v>
      </c>
      <c r="F331" s="91">
        <f>SUM('[1]SANCHEZ MIRA'!F331+[1]GONZAGA!F331+'[1]LAL-LO (2)'!F331+[1]ANDREWS!F331+[1]APARRI!F331+[1]PIAT!F330+[1]LASAM!F331+[1]CARIG!F331)</f>
        <v>0</v>
      </c>
      <c r="G331" s="91">
        <f>SUM('[1]SANCHEZ MIRA'!G331+[1]GONZAGA!G331+'[1]LAL-LO (2)'!G331+[1]ANDREWS!G331+[1]APARRI!G331+[1]PIAT!G330+[1]LASAM!G331+[1]CARIG!G331)</f>
        <v>0</v>
      </c>
      <c r="H331" s="137">
        <f t="shared" si="110"/>
        <v>0</v>
      </c>
      <c r="I331" s="138">
        <f t="shared" si="111"/>
        <v>0</v>
      </c>
      <c r="J331" s="91">
        <f>SUM('[1]SANCHEZ MIRA'!J331+[1]GONZAGA!J331+'[1]LAL-LO (2)'!J331+[1]ANDREWS!J331+[1]APARRI!J331+[1]PIAT!J330+[1]LASAM!J331+[1]CARIG!J331)</f>
        <v>0</v>
      </c>
      <c r="K331" s="91">
        <f>SUM('[1]SANCHEZ MIRA'!K331+[1]GONZAGA!K331+'[1]LAL-LO (2)'!K331+[1]ANDREWS!K331+[1]APARRI!K331+[1]PIAT!K330+[1]LASAM!K331+[1]CARIG!K331)</f>
        <v>0</v>
      </c>
      <c r="L331" s="91">
        <f>SUM('[1]SANCHEZ MIRA'!L331+[1]GONZAGA!L331+'[1]LAL-LO (2)'!L331+[1]ANDREWS!L331+[1]APARRI!L331+[1]PIAT!L330+[1]LASAM!L331+[1]CARIG!L331)</f>
        <v>0</v>
      </c>
      <c r="M331" s="139">
        <f t="shared" si="112"/>
        <v>0</v>
      </c>
      <c r="N331" s="138">
        <f t="shared" si="113"/>
        <v>0</v>
      </c>
      <c r="O331" s="91">
        <f>SUM('[1]SANCHEZ MIRA'!O331+[1]GONZAGA!O331+'[1]LAL-LO (2)'!O331+[1]ANDREWS!O331+[1]APARRI!O331+[1]PIAT!O330+[1]LASAM!O331+[1]CARIG!O331)</f>
        <v>0</v>
      </c>
      <c r="P331" s="91">
        <f>SUM('[1]SANCHEZ MIRA'!P331+[1]GONZAGA!P331+'[1]LAL-LO (2)'!P331+[1]ANDREWS!P331+[1]APARRI!P331+[1]PIAT!P330+[1]LASAM!P331+[1]CARIG!P331)</f>
        <v>0</v>
      </c>
      <c r="Q331" s="91">
        <f>SUM('[1]SANCHEZ MIRA'!Q331+[1]GONZAGA!Q331+'[1]LAL-LO (2)'!Q331+[1]ANDREWS!Q331+[1]APARRI!Q331+[1]PIAT!Q330+[1]LASAM!Q331+[1]CARIG!Q331)</f>
        <v>0</v>
      </c>
      <c r="R331" s="139">
        <f t="shared" si="114"/>
        <v>0</v>
      </c>
      <c r="S331" s="138">
        <f t="shared" si="115"/>
        <v>0</v>
      </c>
      <c r="T331" s="91">
        <f>SUM('[1]SANCHEZ MIRA'!T331+[1]GONZAGA!T331+'[1]LAL-LO (2)'!T331+[1]ANDREWS!T331+[1]APARRI!T331+[1]PIAT!T330+[1]LASAM!T331+[1]CARIG!T331)</f>
        <v>0</v>
      </c>
      <c r="U331" s="91">
        <f>SUM('[1]SANCHEZ MIRA'!U331+[1]GONZAGA!U331+'[1]LAL-LO (2)'!U331+[1]ANDREWS!U331+[1]APARRI!U331+[1]PIAT!U330+[1]LASAM!U331+[1]CARIG!U331)</f>
        <v>0</v>
      </c>
      <c r="V331" s="91">
        <f>SUM('[1]SANCHEZ MIRA'!V331+[1]GONZAGA!V331+'[1]LAL-LO (2)'!V331+[1]ANDREWS!V331+[1]APARRI!V331+[1]PIAT!V330+[1]LASAM!V331+[1]CARIG!V331)</f>
        <v>0</v>
      </c>
      <c r="W331" s="140">
        <f t="shared" si="116"/>
        <v>0</v>
      </c>
      <c r="X331" s="141">
        <f t="shared" si="117"/>
        <v>0</v>
      </c>
      <c r="Y331" s="141">
        <f t="shared" si="118"/>
        <v>0</v>
      </c>
      <c r="Z331" s="103">
        <f>(VLOOKUP(B:B,[2]AppLists!M:O,3,FALSE))*$AB$2</f>
        <v>9464</v>
      </c>
      <c r="AA331" s="142">
        <f t="shared" si="119"/>
        <v>0</v>
      </c>
    </row>
    <row r="332" spans="1:27" ht="28.35" customHeight="1" x14ac:dyDescent="0.25">
      <c r="A332" s="133">
        <v>286</v>
      </c>
      <c r="B332" s="134" t="s">
        <v>662</v>
      </c>
      <c r="C332" s="135" t="s">
        <v>663</v>
      </c>
      <c r="D332" s="136" t="s">
        <v>369</v>
      </c>
      <c r="E332" s="91">
        <f>SUM('[1]SANCHEZ MIRA'!E332+[1]GONZAGA!E332+'[1]LAL-LO (2)'!E332+[1]ANDREWS!E332+[1]APARRI!E332+[1]PIAT!E331+[1]LASAM!E332+[1]CARIG!E332)</f>
        <v>0</v>
      </c>
      <c r="F332" s="91">
        <f>SUM('[1]SANCHEZ MIRA'!F332+[1]GONZAGA!F332+'[1]LAL-LO (2)'!F332+[1]ANDREWS!F332+[1]APARRI!F332+[1]PIAT!F331+[1]LASAM!F332+[1]CARIG!F332)</f>
        <v>0</v>
      </c>
      <c r="G332" s="91">
        <f>SUM('[1]SANCHEZ MIRA'!G332+[1]GONZAGA!G332+'[1]LAL-LO (2)'!G332+[1]ANDREWS!G332+[1]APARRI!G332+[1]PIAT!G331+[1]LASAM!G332+[1]CARIG!G332)</f>
        <v>0</v>
      </c>
      <c r="H332" s="137">
        <f t="shared" si="110"/>
        <v>0</v>
      </c>
      <c r="I332" s="138">
        <f t="shared" si="111"/>
        <v>0</v>
      </c>
      <c r="J332" s="91">
        <f>SUM('[1]SANCHEZ MIRA'!J332+[1]GONZAGA!J332+'[1]LAL-LO (2)'!J332+[1]ANDREWS!J332+[1]APARRI!J332+[1]PIAT!J331+[1]LASAM!J332+[1]CARIG!J332)</f>
        <v>0</v>
      </c>
      <c r="K332" s="91">
        <f>SUM('[1]SANCHEZ MIRA'!K332+[1]GONZAGA!K332+'[1]LAL-LO (2)'!K332+[1]ANDREWS!K332+[1]APARRI!K332+[1]PIAT!K331+[1]LASAM!K332+[1]CARIG!K332)</f>
        <v>0</v>
      </c>
      <c r="L332" s="91">
        <f>SUM('[1]SANCHEZ MIRA'!L332+[1]GONZAGA!L332+'[1]LAL-LO (2)'!L332+[1]ANDREWS!L332+[1]APARRI!L332+[1]PIAT!L331+[1]LASAM!L332+[1]CARIG!L332)</f>
        <v>0</v>
      </c>
      <c r="M332" s="139">
        <f t="shared" si="112"/>
        <v>0</v>
      </c>
      <c r="N332" s="138">
        <f t="shared" si="113"/>
        <v>0</v>
      </c>
      <c r="O332" s="91">
        <f>SUM('[1]SANCHEZ MIRA'!O332+[1]GONZAGA!O332+'[1]LAL-LO (2)'!O332+[1]ANDREWS!O332+[1]APARRI!O332+[1]PIAT!O331+[1]LASAM!O332+[1]CARIG!O332)</f>
        <v>0</v>
      </c>
      <c r="P332" s="91">
        <f>SUM('[1]SANCHEZ MIRA'!P332+[1]GONZAGA!P332+'[1]LAL-LO (2)'!P332+[1]ANDREWS!P332+[1]APARRI!P332+[1]PIAT!P331+[1]LASAM!P332+[1]CARIG!P332)</f>
        <v>0</v>
      </c>
      <c r="Q332" s="91">
        <f>SUM('[1]SANCHEZ MIRA'!Q332+[1]GONZAGA!Q332+'[1]LAL-LO (2)'!Q332+[1]ANDREWS!Q332+[1]APARRI!Q332+[1]PIAT!Q331+[1]LASAM!Q332+[1]CARIG!Q332)</f>
        <v>0</v>
      </c>
      <c r="R332" s="139">
        <f t="shared" si="114"/>
        <v>0</v>
      </c>
      <c r="S332" s="138">
        <f t="shared" si="115"/>
        <v>0</v>
      </c>
      <c r="T332" s="91">
        <f>SUM('[1]SANCHEZ MIRA'!T332+[1]GONZAGA!T332+'[1]LAL-LO (2)'!T332+[1]ANDREWS!T332+[1]APARRI!T332+[1]PIAT!T331+[1]LASAM!T332+[1]CARIG!T332)</f>
        <v>0</v>
      </c>
      <c r="U332" s="91">
        <f>SUM('[1]SANCHEZ MIRA'!U332+[1]GONZAGA!U332+'[1]LAL-LO (2)'!U332+[1]ANDREWS!U332+[1]APARRI!U332+[1]PIAT!U331+[1]LASAM!U332+[1]CARIG!U332)</f>
        <v>0</v>
      </c>
      <c r="V332" s="91">
        <f>SUM('[1]SANCHEZ MIRA'!V332+[1]GONZAGA!V332+'[1]LAL-LO (2)'!V332+[1]ANDREWS!V332+[1]APARRI!V332+[1]PIAT!V331+[1]LASAM!V332+[1]CARIG!V332)</f>
        <v>0</v>
      </c>
      <c r="W332" s="140">
        <f t="shared" si="116"/>
        <v>0</v>
      </c>
      <c r="X332" s="141">
        <f t="shared" si="117"/>
        <v>0</v>
      </c>
      <c r="Y332" s="141">
        <f t="shared" si="118"/>
        <v>0</v>
      </c>
      <c r="Z332" s="103">
        <f>(VLOOKUP(B:B,[2]AppLists!M:O,3,FALSE))*$AB$2</f>
        <v>9204</v>
      </c>
      <c r="AA332" s="142">
        <f t="shared" si="119"/>
        <v>0</v>
      </c>
    </row>
    <row r="333" spans="1:27" ht="28.35" customHeight="1" x14ac:dyDescent="0.25">
      <c r="A333" s="133">
        <v>287</v>
      </c>
      <c r="B333" s="134" t="s">
        <v>664</v>
      </c>
      <c r="C333" s="135" t="s">
        <v>665</v>
      </c>
      <c r="D333" s="136" t="s">
        <v>369</v>
      </c>
      <c r="E333" s="91">
        <f>SUM('[1]SANCHEZ MIRA'!E333+[1]GONZAGA!E333+'[1]LAL-LO (2)'!E333+[1]ANDREWS!E333+[1]APARRI!E333+[1]PIAT!E332+[1]LASAM!E333+[1]CARIG!E333)</f>
        <v>0</v>
      </c>
      <c r="F333" s="91">
        <f>SUM('[1]SANCHEZ MIRA'!F333+[1]GONZAGA!F333+'[1]LAL-LO (2)'!F333+[1]ANDREWS!F333+[1]APARRI!F333+[1]PIAT!F332+[1]LASAM!F333+[1]CARIG!F333)</f>
        <v>0</v>
      </c>
      <c r="G333" s="91">
        <f>SUM('[1]SANCHEZ MIRA'!G333+[1]GONZAGA!G333+'[1]LAL-LO (2)'!G333+[1]ANDREWS!G333+[1]APARRI!G333+[1]PIAT!G332+[1]LASAM!G333+[1]CARIG!G333)</f>
        <v>0</v>
      </c>
      <c r="H333" s="137">
        <f t="shared" si="110"/>
        <v>0</v>
      </c>
      <c r="I333" s="138">
        <f t="shared" si="111"/>
        <v>0</v>
      </c>
      <c r="J333" s="91">
        <f>SUM('[1]SANCHEZ MIRA'!J333+[1]GONZAGA!J333+'[1]LAL-LO (2)'!J333+[1]ANDREWS!J333+[1]APARRI!J333+[1]PIAT!J332+[1]LASAM!J333+[1]CARIG!J333)</f>
        <v>0</v>
      </c>
      <c r="K333" s="91">
        <f>SUM('[1]SANCHEZ MIRA'!K333+[1]GONZAGA!K333+'[1]LAL-LO (2)'!K333+[1]ANDREWS!K333+[1]APARRI!K333+[1]PIAT!K332+[1]LASAM!K333+[1]CARIG!K333)</f>
        <v>0</v>
      </c>
      <c r="L333" s="91">
        <f>SUM('[1]SANCHEZ MIRA'!L333+[1]GONZAGA!L333+'[1]LAL-LO (2)'!L333+[1]ANDREWS!L333+[1]APARRI!L333+[1]PIAT!L332+[1]LASAM!L333+[1]CARIG!L333)</f>
        <v>0</v>
      </c>
      <c r="M333" s="139">
        <f t="shared" si="112"/>
        <v>0</v>
      </c>
      <c r="N333" s="138">
        <f t="shared" si="113"/>
        <v>0</v>
      </c>
      <c r="O333" s="91">
        <f>SUM('[1]SANCHEZ MIRA'!O333+[1]GONZAGA!O333+'[1]LAL-LO (2)'!O333+[1]ANDREWS!O333+[1]APARRI!O333+[1]PIAT!O332+[1]LASAM!O333+[1]CARIG!O333)</f>
        <v>0</v>
      </c>
      <c r="P333" s="91">
        <f>SUM('[1]SANCHEZ MIRA'!P333+[1]GONZAGA!P333+'[1]LAL-LO (2)'!P333+[1]ANDREWS!P333+[1]APARRI!P333+[1]PIAT!P332+[1]LASAM!P333+[1]CARIG!P333)</f>
        <v>0</v>
      </c>
      <c r="Q333" s="91">
        <f>SUM('[1]SANCHEZ MIRA'!Q333+[1]GONZAGA!Q333+'[1]LAL-LO (2)'!Q333+[1]ANDREWS!Q333+[1]APARRI!Q333+[1]PIAT!Q332+[1]LASAM!Q333+[1]CARIG!Q333)</f>
        <v>0</v>
      </c>
      <c r="R333" s="139">
        <f t="shared" si="114"/>
        <v>0</v>
      </c>
      <c r="S333" s="138">
        <f t="shared" si="115"/>
        <v>0</v>
      </c>
      <c r="T333" s="91">
        <f>SUM('[1]SANCHEZ MIRA'!T333+[1]GONZAGA!T333+'[1]LAL-LO (2)'!T333+[1]ANDREWS!T333+[1]APARRI!T333+[1]PIAT!T332+[1]LASAM!T333+[1]CARIG!T333)</f>
        <v>0</v>
      </c>
      <c r="U333" s="91">
        <f>SUM('[1]SANCHEZ MIRA'!U333+[1]GONZAGA!U333+'[1]LAL-LO (2)'!U333+[1]ANDREWS!U333+[1]APARRI!U333+[1]PIAT!U332+[1]LASAM!U333+[1]CARIG!U333)</f>
        <v>0</v>
      </c>
      <c r="V333" s="91">
        <f>SUM('[1]SANCHEZ MIRA'!V333+[1]GONZAGA!V333+'[1]LAL-LO (2)'!V333+[1]ANDREWS!V333+[1]APARRI!V333+[1]PIAT!V332+[1]LASAM!V333+[1]CARIG!V333)</f>
        <v>0</v>
      </c>
      <c r="W333" s="140">
        <f t="shared" si="116"/>
        <v>0</v>
      </c>
      <c r="X333" s="141">
        <f t="shared" si="117"/>
        <v>0</v>
      </c>
      <c r="Y333" s="141">
        <f t="shared" si="118"/>
        <v>0</v>
      </c>
      <c r="Z333" s="103">
        <f>(VLOOKUP(B:B,[2]AppLists!M:O,3,FALSE))*$AB$2</f>
        <v>5064.8</v>
      </c>
      <c r="AA333" s="142">
        <f t="shared" si="119"/>
        <v>0</v>
      </c>
    </row>
    <row r="334" spans="1:27" ht="28.35" customHeight="1" x14ac:dyDescent="0.25">
      <c r="A334" s="133">
        <v>288</v>
      </c>
      <c r="B334" s="134" t="s">
        <v>666</v>
      </c>
      <c r="C334" s="135" t="s">
        <v>667</v>
      </c>
      <c r="D334" s="136" t="s">
        <v>369</v>
      </c>
      <c r="E334" s="91">
        <f>SUM('[1]SANCHEZ MIRA'!E334+[1]GONZAGA!E334+'[1]LAL-LO (2)'!E334+[1]ANDREWS!E334+[1]APARRI!E334+[1]PIAT!E333+[1]LASAM!E334+[1]CARIG!E334)</f>
        <v>0</v>
      </c>
      <c r="F334" s="91">
        <f>SUM('[1]SANCHEZ MIRA'!F334+[1]GONZAGA!F334+'[1]LAL-LO (2)'!F334+[1]ANDREWS!F334+[1]APARRI!F334+[1]PIAT!F333+[1]LASAM!F334+[1]CARIG!F334)</f>
        <v>0</v>
      </c>
      <c r="G334" s="91">
        <f>SUM('[1]SANCHEZ MIRA'!G334+[1]GONZAGA!G334+'[1]LAL-LO (2)'!G334+[1]ANDREWS!G334+[1]APARRI!G334+[1]PIAT!G333+[1]LASAM!G334+[1]CARIG!G334)</f>
        <v>0</v>
      </c>
      <c r="H334" s="137">
        <f t="shared" si="110"/>
        <v>0</v>
      </c>
      <c r="I334" s="138">
        <f t="shared" si="111"/>
        <v>0</v>
      </c>
      <c r="J334" s="91">
        <f>SUM('[1]SANCHEZ MIRA'!J334+[1]GONZAGA!J334+'[1]LAL-LO (2)'!J334+[1]ANDREWS!J334+[1]APARRI!J334+[1]PIAT!J333+[1]LASAM!J334+[1]CARIG!J334)</f>
        <v>0</v>
      </c>
      <c r="K334" s="91">
        <f>SUM('[1]SANCHEZ MIRA'!K334+[1]GONZAGA!K334+'[1]LAL-LO (2)'!K334+[1]ANDREWS!K334+[1]APARRI!K334+[1]PIAT!K333+[1]LASAM!K334+[1]CARIG!K334)</f>
        <v>0</v>
      </c>
      <c r="L334" s="91">
        <f>SUM('[1]SANCHEZ MIRA'!L334+[1]GONZAGA!L334+'[1]LAL-LO (2)'!L334+[1]ANDREWS!L334+[1]APARRI!L334+[1]PIAT!L333+[1]LASAM!L334+[1]CARIG!L334)</f>
        <v>0</v>
      </c>
      <c r="M334" s="139">
        <f t="shared" si="112"/>
        <v>0</v>
      </c>
      <c r="N334" s="138">
        <f t="shared" si="113"/>
        <v>0</v>
      </c>
      <c r="O334" s="91">
        <f>SUM('[1]SANCHEZ MIRA'!O334+[1]GONZAGA!O334+'[1]LAL-LO (2)'!O334+[1]ANDREWS!O334+[1]APARRI!O334+[1]PIAT!O333+[1]LASAM!O334+[1]CARIG!O334)</f>
        <v>0</v>
      </c>
      <c r="P334" s="91">
        <f>SUM('[1]SANCHEZ MIRA'!P334+[1]GONZAGA!P334+'[1]LAL-LO (2)'!P334+[1]ANDREWS!P334+[1]APARRI!P334+[1]PIAT!P333+[1]LASAM!P334+[1]CARIG!P334)</f>
        <v>0</v>
      </c>
      <c r="Q334" s="91">
        <f>SUM('[1]SANCHEZ MIRA'!Q334+[1]GONZAGA!Q334+'[1]LAL-LO (2)'!Q334+[1]ANDREWS!Q334+[1]APARRI!Q334+[1]PIAT!Q333+[1]LASAM!Q334+[1]CARIG!Q334)</f>
        <v>0</v>
      </c>
      <c r="R334" s="139">
        <f t="shared" si="114"/>
        <v>0</v>
      </c>
      <c r="S334" s="138">
        <f t="shared" si="115"/>
        <v>0</v>
      </c>
      <c r="T334" s="91">
        <f>SUM('[1]SANCHEZ MIRA'!T334+[1]GONZAGA!T334+'[1]LAL-LO (2)'!T334+[1]ANDREWS!T334+[1]APARRI!T334+[1]PIAT!T333+[1]LASAM!T334+[1]CARIG!T334)</f>
        <v>0</v>
      </c>
      <c r="U334" s="91">
        <f>SUM('[1]SANCHEZ MIRA'!U334+[1]GONZAGA!U334+'[1]LAL-LO (2)'!U334+[1]ANDREWS!U334+[1]APARRI!U334+[1]PIAT!U333+[1]LASAM!U334+[1]CARIG!U334)</f>
        <v>0</v>
      </c>
      <c r="V334" s="91">
        <f>SUM('[1]SANCHEZ MIRA'!V334+[1]GONZAGA!V334+'[1]LAL-LO (2)'!V334+[1]ANDREWS!V334+[1]APARRI!V334+[1]PIAT!V333+[1]LASAM!V334+[1]CARIG!V334)</f>
        <v>0</v>
      </c>
      <c r="W334" s="140">
        <f t="shared" si="116"/>
        <v>0</v>
      </c>
      <c r="X334" s="141">
        <f t="shared" si="117"/>
        <v>0</v>
      </c>
      <c r="Y334" s="141">
        <f t="shared" si="118"/>
        <v>0</v>
      </c>
      <c r="Z334" s="103">
        <f>(VLOOKUP(B:B,[2]AppLists!M:O,3,FALSE))*$AB$2</f>
        <v>4357.6000000000004</v>
      </c>
      <c r="AA334" s="142">
        <f t="shared" si="119"/>
        <v>0</v>
      </c>
    </row>
    <row r="335" spans="1:27" ht="28.35" customHeight="1" x14ac:dyDescent="0.25">
      <c r="A335" s="133">
        <v>289</v>
      </c>
      <c r="B335" s="134" t="s">
        <v>668</v>
      </c>
      <c r="C335" s="135" t="s">
        <v>669</v>
      </c>
      <c r="D335" s="136" t="s">
        <v>369</v>
      </c>
      <c r="E335" s="91">
        <f>SUM('[1]SANCHEZ MIRA'!E335+[1]GONZAGA!E335+'[1]LAL-LO (2)'!E335+[1]ANDREWS!E335+[1]APARRI!E335+[1]PIAT!E334+[1]LASAM!E335+[1]CARIG!E335)</f>
        <v>0</v>
      </c>
      <c r="F335" s="91">
        <f>SUM('[1]SANCHEZ MIRA'!F335+[1]GONZAGA!F335+'[1]LAL-LO (2)'!F335+[1]ANDREWS!F335+[1]APARRI!F335+[1]PIAT!F334+[1]LASAM!F335+[1]CARIG!F335)</f>
        <v>0</v>
      </c>
      <c r="G335" s="91">
        <f>SUM('[1]SANCHEZ MIRA'!G335+[1]GONZAGA!G335+'[1]LAL-LO (2)'!G335+[1]ANDREWS!G335+[1]APARRI!G335+[1]PIAT!G334+[1]LASAM!G335+[1]CARIG!G335)</f>
        <v>0</v>
      </c>
      <c r="H335" s="137">
        <f t="shared" si="110"/>
        <v>0</v>
      </c>
      <c r="I335" s="138">
        <f t="shared" si="111"/>
        <v>0</v>
      </c>
      <c r="J335" s="91">
        <f>SUM('[1]SANCHEZ MIRA'!J335+[1]GONZAGA!J335+'[1]LAL-LO (2)'!J335+[1]ANDREWS!J335+[1]APARRI!J335+[1]PIAT!J334+[1]LASAM!J335+[1]CARIG!J335)</f>
        <v>0</v>
      </c>
      <c r="K335" s="91">
        <f>SUM('[1]SANCHEZ MIRA'!K335+[1]GONZAGA!K335+'[1]LAL-LO (2)'!K335+[1]ANDREWS!K335+[1]APARRI!K335+[1]PIAT!K334+[1]LASAM!K335+[1]CARIG!K335)</f>
        <v>0</v>
      </c>
      <c r="L335" s="91">
        <f>SUM('[1]SANCHEZ MIRA'!L335+[1]GONZAGA!L335+'[1]LAL-LO (2)'!L335+[1]ANDREWS!L335+[1]APARRI!L335+[1]PIAT!L334+[1]LASAM!L335+[1]CARIG!L335)</f>
        <v>0</v>
      </c>
      <c r="M335" s="139">
        <f t="shared" si="112"/>
        <v>0</v>
      </c>
      <c r="N335" s="138">
        <f t="shared" si="113"/>
        <v>0</v>
      </c>
      <c r="O335" s="91">
        <f>SUM('[1]SANCHEZ MIRA'!O335+[1]GONZAGA!O335+'[1]LAL-LO (2)'!O335+[1]ANDREWS!O335+[1]APARRI!O335+[1]PIAT!O334+[1]LASAM!O335+[1]CARIG!O335)</f>
        <v>0</v>
      </c>
      <c r="P335" s="91">
        <f>SUM('[1]SANCHEZ MIRA'!P335+[1]GONZAGA!P335+'[1]LAL-LO (2)'!P335+[1]ANDREWS!P335+[1]APARRI!P335+[1]PIAT!P334+[1]LASAM!P335+[1]CARIG!P335)</f>
        <v>0</v>
      </c>
      <c r="Q335" s="91">
        <f>SUM('[1]SANCHEZ MIRA'!Q335+[1]GONZAGA!Q335+'[1]LAL-LO (2)'!Q335+[1]ANDREWS!Q335+[1]APARRI!Q335+[1]PIAT!Q334+[1]LASAM!Q335+[1]CARIG!Q335)</f>
        <v>0</v>
      </c>
      <c r="R335" s="139">
        <f t="shared" si="114"/>
        <v>0</v>
      </c>
      <c r="S335" s="138">
        <f t="shared" si="115"/>
        <v>0</v>
      </c>
      <c r="T335" s="91">
        <f>SUM('[1]SANCHEZ MIRA'!T335+[1]GONZAGA!T335+'[1]LAL-LO (2)'!T335+[1]ANDREWS!T335+[1]APARRI!T335+[1]PIAT!T334+[1]LASAM!T335+[1]CARIG!T335)</f>
        <v>0</v>
      </c>
      <c r="U335" s="91">
        <f>SUM('[1]SANCHEZ MIRA'!U335+[1]GONZAGA!U335+'[1]LAL-LO (2)'!U335+[1]ANDREWS!U335+[1]APARRI!U335+[1]PIAT!U334+[1]LASAM!U335+[1]CARIG!U335)</f>
        <v>0</v>
      </c>
      <c r="V335" s="91">
        <f>SUM('[1]SANCHEZ MIRA'!V335+[1]GONZAGA!V335+'[1]LAL-LO (2)'!V335+[1]ANDREWS!V335+[1]APARRI!V335+[1]PIAT!V334+[1]LASAM!V335+[1]CARIG!V335)</f>
        <v>0</v>
      </c>
      <c r="W335" s="140">
        <f t="shared" si="116"/>
        <v>0</v>
      </c>
      <c r="X335" s="141">
        <f t="shared" si="117"/>
        <v>0</v>
      </c>
      <c r="Y335" s="141">
        <f t="shared" si="118"/>
        <v>0</v>
      </c>
      <c r="Z335" s="103">
        <f>(VLOOKUP(B:B,[2]AppLists!M:O,3,FALSE))*$AB$2</f>
        <v>6069.4400000000005</v>
      </c>
      <c r="AA335" s="142">
        <f t="shared" si="119"/>
        <v>0</v>
      </c>
    </row>
    <row r="336" spans="1:27" ht="28.35" customHeight="1" thickBot="1" x14ac:dyDescent="0.3">
      <c r="A336" s="145">
        <v>290</v>
      </c>
      <c r="B336" s="146" t="s">
        <v>670</v>
      </c>
      <c r="C336" s="147" t="s">
        <v>671</v>
      </c>
      <c r="D336" s="148" t="s">
        <v>369</v>
      </c>
      <c r="E336" s="91">
        <f>SUM('[1]SANCHEZ MIRA'!E336+[1]GONZAGA!E336+'[1]LAL-LO (2)'!E336+[1]ANDREWS!E336+[1]APARRI!E336+[1]PIAT!E335+[1]LASAM!E336+[1]CARIG!E336)</f>
        <v>0</v>
      </c>
      <c r="F336" s="91">
        <f>SUM('[1]SANCHEZ MIRA'!F336+[1]GONZAGA!F336+'[1]LAL-LO (2)'!F336+[1]ANDREWS!F336+[1]APARRI!F336+[1]PIAT!F335+[1]LASAM!F336+[1]CARIG!F336)</f>
        <v>0</v>
      </c>
      <c r="G336" s="91">
        <f>SUM('[1]SANCHEZ MIRA'!G336+[1]GONZAGA!G336+'[1]LAL-LO (2)'!G336+[1]ANDREWS!G336+[1]APARRI!G336+[1]PIAT!G335+[1]LASAM!G336+[1]CARIG!G336)</f>
        <v>0</v>
      </c>
      <c r="H336" s="137">
        <f t="shared" si="110"/>
        <v>0</v>
      </c>
      <c r="I336" s="138">
        <f t="shared" si="111"/>
        <v>0</v>
      </c>
      <c r="J336" s="91">
        <f>SUM('[1]SANCHEZ MIRA'!J336+[1]GONZAGA!J336+'[1]LAL-LO (2)'!J336+[1]ANDREWS!J336+[1]APARRI!J336+[1]PIAT!J335+[1]LASAM!J336+[1]CARIG!J336)</f>
        <v>0</v>
      </c>
      <c r="K336" s="91">
        <f>SUM('[1]SANCHEZ MIRA'!K336+[1]GONZAGA!K336+'[1]LAL-LO (2)'!K336+[1]ANDREWS!K336+[1]APARRI!K336+[1]PIAT!K335+[1]LASAM!K336+[1]CARIG!K336)</f>
        <v>0</v>
      </c>
      <c r="L336" s="91">
        <f>SUM('[1]SANCHEZ MIRA'!L336+[1]GONZAGA!L336+'[1]LAL-LO (2)'!L336+[1]ANDREWS!L336+[1]APARRI!L336+[1]PIAT!L335+[1]LASAM!L336+[1]CARIG!L336)</f>
        <v>0</v>
      </c>
      <c r="M336" s="139">
        <f t="shared" si="112"/>
        <v>0</v>
      </c>
      <c r="N336" s="138">
        <f t="shared" si="113"/>
        <v>0</v>
      </c>
      <c r="O336" s="91">
        <f>SUM('[1]SANCHEZ MIRA'!O336+[1]GONZAGA!O336+'[1]LAL-LO (2)'!O336+[1]ANDREWS!O336+[1]APARRI!O336+[1]PIAT!O335+[1]LASAM!O336+[1]CARIG!O336)</f>
        <v>0</v>
      </c>
      <c r="P336" s="91">
        <f>SUM('[1]SANCHEZ MIRA'!P336+[1]GONZAGA!P336+'[1]LAL-LO (2)'!P336+[1]ANDREWS!P336+[1]APARRI!P336+[1]PIAT!P335+[1]LASAM!P336+[1]CARIG!P336)</f>
        <v>0</v>
      </c>
      <c r="Q336" s="91">
        <f>SUM('[1]SANCHEZ MIRA'!Q336+[1]GONZAGA!Q336+'[1]LAL-LO (2)'!Q336+[1]ANDREWS!Q336+[1]APARRI!Q336+[1]PIAT!Q335+[1]LASAM!Q336+[1]CARIG!Q336)</f>
        <v>0</v>
      </c>
      <c r="R336" s="139">
        <f t="shared" si="114"/>
        <v>0</v>
      </c>
      <c r="S336" s="138">
        <f t="shared" si="115"/>
        <v>0</v>
      </c>
      <c r="T336" s="91">
        <f>SUM('[1]SANCHEZ MIRA'!T336+[1]GONZAGA!T336+'[1]LAL-LO (2)'!T336+[1]ANDREWS!T336+[1]APARRI!T336+[1]PIAT!T335+[1]LASAM!T336+[1]CARIG!T336)</f>
        <v>0</v>
      </c>
      <c r="U336" s="91">
        <f>SUM('[1]SANCHEZ MIRA'!U336+[1]GONZAGA!U336+'[1]LAL-LO (2)'!U336+[1]ANDREWS!U336+[1]APARRI!U336+[1]PIAT!U335+[1]LASAM!U336+[1]CARIG!U336)</f>
        <v>0</v>
      </c>
      <c r="V336" s="91">
        <f>SUM('[1]SANCHEZ MIRA'!V336+[1]GONZAGA!V336+'[1]LAL-LO (2)'!V336+[1]ANDREWS!V336+[1]APARRI!V336+[1]PIAT!V335+[1]LASAM!V336+[1]CARIG!V336)</f>
        <v>0</v>
      </c>
      <c r="W336" s="149">
        <f t="shared" si="116"/>
        <v>0</v>
      </c>
      <c r="X336" s="150">
        <f t="shared" si="117"/>
        <v>0</v>
      </c>
      <c r="Y336" s="150">
        <f t="shared" si="118"/>
        <v>0</v>
      </c>
      <c r="Z336" s="74">
        <f>(VLOOKUP(B:B,[2]AppLists!M:O,3,FALSE))*$AB$2</f>
        <v>13399.36</v>
      </c>
      <c r="AA336" s="151">
        <f t="shared" si="119"/>
        <v>0</v>
      </c>
    </row>
    <row r="337" spans="1:27" ht="30" customHeight="1" thickBot="1" x14ac:dyDescent="0.3">
      <c r="A337" s="60" t="s">
        <v>672</v>
      </c>
      <c r="B337" s="61"/>
      <c r="C337" s="61"/>
      <c r="D337" s="63"/>
      <c r="E337" s="63"/>
      <c r="F337" s="63"/>
      <c r="G337" s="63"/>
      <c r="H337" s="63"/>
      <c r="I337" s="63"/>
      <c r="J337" s="63"/>
      <c r="K337" s="63"/>
      <c r="L337" s="63"/>
      <c r="M337" s="63"/>
      <c r="N337" s="63"/>
      <c r="O337" s="63"/>
      <c r="P337" s="63"/>
      <c r="Q337" s="63"/>
      <c r="R337" s="63"/>
      <c r="S337" s="63"/>
      <c r="T337" s="63"/>
      <c r="U337" s="63"/>
      <c r="V337" s="63"/>
      <c r="W337" s="63"/>
      <c r="X337" s="63"/>
      <c r="Y337" s="63"/>
      <c r="Z337" s="76"/>
      <c r="AA337" s="77"/>
    </row>
    <row r="338" spans="1:27" ht="28.35" customHeight="1" x14ac:dyDescent="0.25">
      <c r="A338" s="133">
        <v>291</v>
      </c>
      <c r="B338" s="152" t="s">
        <v>673</v>
      </c>
      <c r="C338" s="135" t="s">
        <v>674</v>
      </c>
      <c r="D338" s="153" t="s">
        <v>169</v>
      </c>
      <c r="E338" s="91">
        <f>SUM('[1]SANCHEZ MIRA'!E338+[1]GONZAGA!E338+'[1]LAL-LO (2)'!E338+[1]ANDREWS!E338+[1]APARRI!E338+[1]PIAT!E337+[1]LASAM!E338+[1]CARIG!E338)</f>
        <v>11</v>
      </c>
      <c r="F338" s="91">
        <f>SUM('[1]SANCHEZ MIRA'!F338+[1]GONZAGA!F338+'[1]LAL-LO (2)'!F338+[1]ANDREWS!F338+[1]APARRI!F338+[1]PIAT!F337+[1]LASAM!F338+[1]CARIG!F338)</f>
        <v>1</v>
      </c>
      <c r="G338" s="91">
        <f>SUM('[1]SANCHEZ MIRA'!G338+[1]GONZAGA!G338+'[1]LAL-LO (2)'!G338+[1]ANDREWS!G338+[1]APARRI!G338+[1]PIAT!G337+[1]LASAM!G338+[1]CARIG!G338)</f>
        <v>2</v>
      </c>
      <c r="H338" s="137">
        <f t="shared" ref="H338:H339" si="120">SUM(E338:G338)</f>
        <v>14</v>
      </c>
      <c r="I338" s="138">
        <f t="shared" ref="I338:I339" si="121">H338*Z338</f>
        <v>404040</v>
      </c>
      <c r="J338" s="91">
        <f>SUM('[1]SANCHEZ MIRA'!J338+[1]GONZAGA!J338+'[1]LAL-LO (2)'!J338+[1]ANDREWS!J338+[1]APARRI!J338+[1]PIAT!J337+[1]LASAM!J338+[1]CARIG!J338)</f>
        <v>2</v>
      </c>
      <c r="K338" s="91">
        <f>SUM('[1]SANCHEZ MIRA'!K338+[1]GONZAGA!K338+'[1]LAL-LO (2)'!K338+[1]ANDREWS!K338+[1]APARRI!K338+[1]PIAT!K337+[1]LASAM!K338+[1]CARIG!K338)</f>
        <v>0</v>
      </c>
      <c r="L338" s="91">
        <f>SUM('[1]SANCHEZ MIRA'!L338+[1]GONZAGA!L338+'[1]LAL-LO (2)'!L338+[1]ANDREWS!L338+[1]APARRI!L338+[1]PIAT!L337+[1]LASAM!L338+[1]CARIG!L338)</f>
        <v>0</v>
      </c>
      <c r="M338" s="139">
        <f t="shared" ref="M338:M339" si="122">SUM(J338:L338)</f>
        <v>2</v>
      </c>
      <c r="N338" s="138">
        <f t="shared" ref="N338:N339" si="123">M338*Z338</f>
        <v>57720</v>
      </c>
      <c r="O338" s="91">
        <f>SUM('[1]SANCHEZ MIRA'!O338+[1]GONZAGA!O338+'[1]LAL-LO (2)'!O338+[1]ANDREWS!O338+[1]APARRI!O338+[1]PIAT!O337+[1]LASAM!O338+[1]CARIG!O338)</f>
        <v>3</v>
      </c>
      <c r="P338" s="91">
        <f>SUM('[1]SANCHEZ MIRA'!P338+[1]GONZAGA!P338+'[1]LAL-LO (2)'!P338+[1]ANDREWS!P338+[1]APARRI!P338+[1]PIAT!P337+[1]LASAM!P338+[1]CARIG!P338)</f>
        <v>0</v>
      </c>
      <c r="Q338" s="91">
        <f>SUM('[1]SANCHEZ MIRA'!Q338+[1]GONZAGA!Q338+'[1]LAL-LO (2)'!Q338+[1]ANDREWS!Q338+[1]APARRI!Q338+[1]PIAT!Q337+[1]LASAM!Q338+[1]CARIG!Q338)</f>
        <v>0</v>
      </c>
      <c r="R338" s="139">
        <f t="shared" ref="R338:R339" si="124">SUM(O338:Q338)</f>
        <v>3</v>
      </c>
      <c r="S338" s="138">
        <f t="shared" ref="S338:S339" si="125">R338*Z338</f>
        <v>86580</v>
      </c>
      <c r="T338" s="91">
        <f>SUM('[1]SANCHEZ MIRA'!T338+[1]GONZAGA!T338+'[1]LAL-LO (2)'!T338+[1]ANDREWS!T338+[1]APARRI!T338+[1]PIAT!T337+[1]LASAM!T338+[1]CARIG!T338)</f>
        <v>3</v>
      </c>
      <c r="U338" s="91">
        <f>SUM('[1]SANCHEZ MIRA'!U338+[1]GONZAGA!U338+'[1]LAL-LO (2)'!U338+[1]ANDREWS!U338+[1]APARRI!U338+[1]PIAT!U337+[1]LASAM!U338+[1]CARIG!U338)</f>
        <v>0</v>
      </c>
      <c r="V338" s="91">
        <f>SUM('[1]SANCHEZ MIRA'!V338+[1]GONZAGA!V338+'[1]LAL-LO (2)'!V338+[1]ANDREWS!V338+[1]APARRI!V338+[1]PIAT!V337+[1]LASAM!V338+[1]CARIG!V338)</f>
        <v>0</v>
      </c>
      <c r="W338" s="139">
        <f t="shared" ref="W338:W339" si="126">SUM(T338:V338)</f>
        <v>3</v>
      </c>
      <c r="X338" s="141">
        <f t="shared" ref="X338:X339" si="127">W338*Z338</f>
        <v>86580</v>
      </c>
      <c r="Y338" s="141">
        <f t="shared" ref="Y338:Y339" si="128">H338+M338+R338+W338</f>
        <v>22</v>
      </c>
      <c r="Z338" s="103">
        <f>(VLOOKUP(B:B,[2]AppLists!M:O,3,FALSE))*$AB$2</f>
        <v>28860</v>
      </c>
      <c r="AA338" s="142">
        <f t="shared" ref="AA338:AA339" si="129">Y338*Z338</f>
        <v>634920</v>
      </c>
    </row>
    <row r="339" spans="1:27" ht="28.35" customHeight="1" thickBot="1" x14ac:dyDescent="0.3">
      <c r="A339" s="98">
        <v>292</v>
      </c>
      <c r="B339" s="86" t="s">
        <v>675</v>
      </c>
      <c r="C339" s="68" t="s">
        <v>676</v>
      </c>
      <c r="D339" s="88" t="s">
        <v>169</v>
      </c>
      <c r="E339" s="91">
        <f>SUM('[1]SANCHEZ MIRA'!E339+[1]GONZAGA!E339+'[1]LAL-LO (2)'!E339+[1]ANDREWS!E339+[1]APARRI!E339+[1]PIAT!E338+[1]LASAM!E339+[1]CARIG!E339)</f>
        <v>39</v>
      </c>
      <c r="F339" s="91">
        <f>SUM('[1]SANCHEZ MIRA'!F339+[1]GONZAGA!F339+'[1]LAL-LO (2)'!F339+[1]ANDREWS!F339+[1]APARRI!F339+[1]PIAT!F338+[1]LASAM!F339+[1]CARIG!F339)</f>
        <v>3</v>
      </c>
      <c r="G339" s="91">
        <f>SUM('[1]SANCHEZ MIRA'!G339+[1]GONZAGA!G339+'[1]LAL-LO (2)'!G339+[1]ANDREWS!G339+[1]APARRI!G339+[1]PIAT!G338+[1]LASAM!G339+[1]CARIG!G339)</f>
        <v>1</v>
      </c>
      <c r="H339" s="92">
        <f t="shared" si="120"/>
        <v>43</v>
      </c>
      <c r="I339" s="93">
        <f t="shared" si="121"/>
        <v>800488</v>
      </c>
      <c r="J339" s="91">
        <f>SUM('[1]SANCHEZ MIRA'!J339+[1]GONZAGA!J339+'[1]LAL-LO (2)'!J339+[1]ANDREWS!J339+[1]APARRI!J339+[1]PIAT!J338+[1]LASAM!J339+[1]CARIG!J339)</f>
        <v>34</v>
      </c>
      <c r="K339" s="91">
        <f>SUM('[1]SANCHEZ MIRA'!K339+[1]GONZAGA!K339+'[1]LAL-LO (2)'!K339+[1]ANDREWS!K339+[1]APARRI!K339+[1]PIAT!K338+[1]LASAM!K339+[1]CARIG!K339)</f>
        <v>0</v>
      </c>
      <c r="L339" s="91">
        <f>SUM('[1]SANCHEZ MIRA'!L339+[1]GONZAGA!L339+'[1]LAL-LO (2)'!L339+[1]ANDREWS!L339+[1]APARRI!L339+[1]PIAT!L338+[1]LASAM!L339+[1]CARIG!L339)</f>
        <v>0</v>
      </c>
      <c r="M339" s="90">
        <f t="shared" si="122"/>
        <v>34</v>
      </c>
      <c r="N339" s="93">
        <f t="shared" si="123"/>
        <v>632944</v>
      </c>
      <c r="O339" s="91">
        <f>SUM('[1]SANCHEZ MIRA'!O339+[1]GONZAGA!O339+'[1]LAL-LO (2)'!O339+[1]ANDREWS!O339+[1]APARRI!O339+[1]PIAT!O338+[1]LASAM!O339+[1]CARIG!O339)</f>
        <v>10</v>
      </c>
      <c r="P339" s="91">
        <f>SUM('[1]SANCHEZ MIRA'!P339+[1]GONZAGA!P339+'[1]LAL-LO (2)'!P339+[1]ANDREWS!P339+[1]APARRI!P339+[1]PIAT!P338+[1]LASAM!P339+[1]CARIG!P339)</f>
        <v>0</v>
      </c>
      <c r="Q339" s="91">
        <f>SUM('[1]SANCHEZ MIRA'!Q339+[1]GONZAGA!Q339+'[1]LAL-LO (2)'!Q339+[1]ANDREWS!Q339+[1]APARRI!Q339+[1]PIAT!Q338+[1]LASAM!Q339+[1]CARIG!Q339)</f>
        <v>2</v>
      </c>
      <c r="R339" s="90">
        <f t="shared" si="124"/>
        <v>12</v>
      </c>
      <c r="S339" s="93">
        <f t="shared" si="125"/>
        <v>223392</v>
      </c>
      <c r="T339" s="91">
        <f>SUM('[1]SANCHEZ MIRA'!T339+[1]GONZAGA!T339+'[1]LAL-LO (2)'!T339+[1]ANDREWS!T339+[1]APARRI!T339+[1]PIAT!T338+[1]LASAM!T339+[1]CARIG!T339)</f>
        <v>6</v>
      </c>
      <c r="U339" s="91">
        <f>SUM('[1]SANCHEZ MIRA'!U339+[1]GONZAGA!U339+'[1]LAL-LO (2)'!U339+[1]ANDREWS!U339+[1]APARRI!U339+[1]PIAT!U338+[1]LASAM!U339+[1]CARIG!U339)</f>
        <v>0</v>
      </c>
      <c r="V339" s="91">
        <f>SUM('[1]SANCHEZ MIRA'!V339+[1]GONZAGA!V339+'[1]LAL-LO (2)'!V339+[1]ANDREWS!V339+[1]APARRI!V339+[1]PIAT!V338+[1]LASAM!V339+[1]CARIG!V339)</f>
        <v>0</v>
      </c>
      <c r="W339" s="90">
        <f t="shared" si="126"/>
        <v>6</v>
      </c>
      <c r="X339" s="72">
        <f t="shared" si="127"/>
        <v>111696</v>
      </c>
      <c r="Y339" s="72">
        <f t="shared" si="128"/>
        <v>95</v>
      </c>
      <c r="Z339" s="74">
        <f>(VLOOKUP(B:B,[2]AppLists!M:O,3,FALSE))*$AB$2</f>
        <v>18616</v>
      </c>
      <c r="AA339" s="75">
        <f t="shared" si="129"/>
        <v>1768520</v>
      </c>
    </row>
    <row r="340" spans="1:27" ht="30" customHeight="1" thickBot="1" x14ac:dyDescent="0.3">
      <c r="A340" s="60" t="s">
        <v>677</v>
      </c>
      <c r="B340" s="61"/>
      <c r="C340" s="61"/>
      <c r="D340" s="63"/>
      <c r="E340" s="100"/>
      <c r="F340" s="100"/>
      <c r="G340" s="100"/>
      <c r="H340" s="100"/>
      <c r="I340" s="100"/>
      <c r="J340" s="100"/>
      <c r="K340" s="100"/>
      <c r="L340" s="100"/>
      <c r="M340" s="100"/>
      <c r="N340" s="100"/>
      <c r="O340" s="100"/>
      <c r="P340" s="100"/>
      <c r="Q340" s="100"/>
      <c r="R340" s="100"/>
      <c r="S340" s="100"/>
      <c r="T340" s="100"/>
      <c r="U340" s="100"/>
      <c r="V340" s="100"/>
      <c r="W340" s="100"/>
      <c r="X340" s="63"/>
      <c r="Y340" s="63"/>
      <c r="Z340" s="76"/>
      <c r="AA340" s="77"/>
    </row>
    <row r="341" spans="1:27" ht="28.35" customHeight="1" thickBot="1" x14ac:dyDescent="0.3">
      <c r="A341" s="78">
        <v>293</v>
      </c>
      <c r="B341" s="79" t="s">
        <v>678</v>
      </c>
      <c r="C341" s="80" t="s">
        <v>679</v>
      </c>
      <c r="D341" s="81" t="s">
        <v>113</v>
      </c>
      <c r="E341" s="70">
        <f>SUM('[1]SANCHEZ MIRA'!E341+[1]GONZAGA!E341+'[1]LAL-LO (2)'!E341+[1]ANDREWS!E341+[1]APARRI!E341+[1]PIAT!E340+[1]LASAM!E341+[1]CARIG!E341)</f>
        <v>24</v>
      </c>
      <c r="F341" s="70">
        <f>SUM('[1]SANCHEZ MIRA'!F341+[1]GONZAGA!F341+'[1]LAL-LO (2)'!F341+[1]ANDREWS!F341+[1]APARRI!F341+[1]PIAT!F340+[1]LASAM!F341+[1]CARIG!F341)</f>
        <v>0</v>
      </c>
      <c r="G341" s="70">
        <f>SUM('[1]SANCHEZ MIRA'!G341+[1]GONZAGA!G341+'[1]LAL-LO (2)'!G341+[1]ANDREWS!G341+[1]APARRI!G341+[1]PIAT!G340+[1]LASAM!G341+[1]CARIG!G341)</f>
        <v>0</v>
      </c>
      <c r="H341" s="82">
        <f t="shared" ref="H341:H343" si="130">SUM(E341:G341)</f>
        <v>24</v>
      </c>
      <c r="I341" s="83">
        <f t="shared" ref="I341:I343" si="131">H341*Z341</f>
        <v>7662.7200000000012</v>
      </c>
      <c r="J341" s="70">
        <f>SUM('[1]SANCHEZ MIRA'!J341+[1]GONZAGA!J341+'[1]LAL-LO (2)'!J341+[1]ANDREWS!J341+[1]APARRI!J341+[1]PIAT!J340+[1]LASAM!J341+[1]CARIG!J341)</f>
        <v>0</v>
      </c>
      <c r="K341" s="70">
        <f>SUM('[1]SANCHEZ MIRA'!K341+[1]GONZAGA!K341+'[1]LAL-LO (2)'!K341+[1]ANDREWS!K341+[1]APARRI!K341+[1]PIAT!K340+[1]LASAM!K341+[1]CARIG!K341)</f>
        <v>0</v>
      </c>
      <c r="L341" s="70">
        <f>SUM('[1]SANCHEZ MIRA'!L341+[1]GONZAGA!L341+'[1]LAL-LO (2)'!L341+[1]ANDREWS!L341+[1]APARRI!L341+[1]PIAT!L340+[1]LASAM!L341+[1]CARIG!L341)</f>
        <v>0</v>
      </c>
      <c r="M341" s="84">
        <f t="shared" ref="M341:M343" si="132">SUM(J341:L341)</f>
        <v>0</v>
      </c>
      <c r="N341" s="83">
        <f t="shared" ref="N341:N343" si="133">M341*Z341</f>
        <v>0</v>
      </c>
      <c r="O341" s="70">
        <f>SUM('[1]SANCHEZ MIRA'!O341+[1]GONZAGA!O341+'[1]LAL-LO (2)'!O341+[1]ANDREWS!O341+[1]APARRI!O341+[1]PIAT!O340+[1]LASAM!O341+[1]CARIG!O341)</f>
        <v>12</v>
      </c>
      <c r="P341" s="70">
        <f>SUM('[1]SANCHEZ MIRA'!P341+[1]GONZAGA!P341+'[1]LAL-LO (2)'!P341+[1]ANDREWS!P341+[1]APARRI!P341+[1]PIAT!P340+[1]LASAM!P341+[1]CARIG!P341)</f>
        <v>5</v>
      </c>
      <c r="Q341" s="70">
        <f>SUM('[1]SANCHEZ MIRA'!Q341+[1]GONZAGA!Q341+'[1]LAL-LO (2)'!Q341+[1]ANDREWS!Q341+[1]APARRI!Q341+[1]PIAT!Q340+[1]LASAM!Q341+[1]CARIG!Q341)</f>
        <v>0</v>
      </c>
      <c r="R341" s="84">
        <f t="shared" ref="R341:R343" si="134">SUM(O341:Q341)</f>
        <v>17</v>
      </c>
      <c r="S341" s="83">
        <f t="shared" ref="S341:S343" si="135">R341*Z341</f>
        <v>5427.76</v>
      </c>
      <c r="T341" s="70">
        <f>SUM('[1]SANCHEZ MIRA'!T341+[1]GONZAGA!T341+'[1]LAL-LO (2)'!T341+[1]ANDREWS!T341+[1]APARRI!T341+[1]PIAT!T340+[1]LASAM!T341+[1]CARIG!T341)</f>
        <v>0</v>
      </c>
      <c r="U341" s="70">
        <f>SUM('[1]SANCHEZ MIRA'!U341+[1]GONZAGA!U341+'[1]LAL-LO (2)'!U341+[1]ANDREWS!U341+[1]APARRI!U341+[1]PIAT!U340+[1]LASAM!U341+[1]CARIG!U341)</f>
        <v>0</v>
      </c>
      <c r="V341" s="70">
        <f>SUM('[1]SANCHEZ MIRA'!V341+[1]GONZAGA!V341+'[1]LAL-LO (2)'!V341+[1]ANDREWS!V341+[1]APARRI!V341+[1]PIAT!V340+[1]LASAM!V341+[1]CARIG!V341)</f>
        <v>0</v>
      </c>
      <c r="W341" s="84">
        <f t="shared" ref="W341:W343" si="136">SUM(T341:V341)</f>
        <v>0</v>
      </c>
      <c r="X341" s="83">
        <f t="shared" ref="X341:X343" si="137">W341*Z341</f>
        <v>0</v>
      </c>
      <c r="Y341" s="83">
        <f t="shared" ref="Y341:Y343" si="138">H341+M341+R341+W341</f>
        <v>41</v>
      </c>
      <c r="Z341" s="103">
        <f>(VLOOKUP(B:B,[2]AppLists!M:O,3,FALSE))*$AB$2</f>
        <v>319.28000000000003</v>
      </c>
      <c r="AA341" s="85">
        <f t="shared" ref="AA341:AA343" si="139">Y341*Z341</f>
        <v>13090.480000000001</v>
      </c>
    </row>
    <row r="342" spans="1:27" ht="30" customHeight="1" thickBot="1" x14ac:dyDescent="0.3">
      <c r="A342" s="60" t="s">
        <v>680</v>
      </c>
      <c r="B342" s="61"/>
      <c r="C342" s="61"/>
      <c r="D342" s="61"/>
      <c r="E342" s="62"/>
      <c r="F342" s="62"/>
      <c r="G342" s="62"/>
      <c r="H342" s="62"/>
      <c r="I342" s="62"/>
      <c r="J342" s="62"/>
      <c r="K342" s="62"/>
      <c r="L342" s="62"/>
      <c r="M342" s="62"/>
      <c r="N342" s="62"/>
      <c r="O342" s="62"/>
      <c r="P342" s="62"/>
      <c r="Q342" s="62"/>
      <c r="R342" s="62"/>
      <c r="S342" s="62"/>
      <c r="T342" s="62"/>
      <c r="U342" s="62"/>
      <c r="V342" s="62"/>
      <c r="W342" s="62"/>
      <c r="X342" s="63"/>
      <c r="Y342" s="63"/>
      <c r="Z342" s="76"/>
      <c r="AA342" s="77"/>
    </row>
    <row r="343" spans="1:27" ht="28.35" customHeight="1" thickBot="1" x14ac:dyDescent="0.3">
      <c r="A343" s="154">
        <v>294</v>
      </c>
      <c r="B343" s="67" t="s">
        <v>681</v>
      </c>
      <c r="C343" s="68" t="s">
        <v>682</v>
      </c>
      <c r="D343" s="69" t="s">
        <v>131</v>
      </c>
      <c r="E343" s="70">
        <f>SUM('[1]SANCHEZ MIRA'!E343+[1]GONZAGA!E343+'[1]LAL-LO (2)'!E343+[1]ANDREWS!E343+[1]APARRI!E343+[1]PIAT!E342+[1]LASAM!E343+[1]CARIG!E343)</f>
        <v>19</v>
      </c>
      <c r="F343" s="70">
        <f>SUM('[1]SANCHEZ MIRA'!F343+[1]GONZAGA!F343+'[1]LAL-LO (2)'!F343+[1]ANDREWS!F343+[1]APARRI!F343+[1]PIAT!F342+[1]LASAM!F343+[1]CARIG!F343)</f>
        <v>102</v>
      </c>
      <c r="G343" s="70">
        <f>SUM('[1]SANCHEZ MIRA'!G343+[1]GONZAGA!G343+'[1]LAL-LO (2)'!G343+[1]ANDREWS!G343+[1]APARRI!G343+[1]PIAT!G342+[1]LASAM!G343+[1]CARIG!G343)</f>
        <v>1</v>
      </c>
      <c r="H343" s="82">
        <f t="shared" si="130"/>
        <v>122</v>
      </c>
      <c r="I343" s="83">
        <f t="shared" si="131"/>
        <v>5646.16</v>
      </c>
      <c r="J343" s="70">
        <f>SUM('[1]SANCHEZ MIRA'!J343+[1]GONZAGA!J343+'[1]LAL-LO (2)'!J343+[1]ANDREWS!J343+[1]APARRI!J343+[1]PIAT!J342+[1]LASAM!J343+[1]CARIG!J343)</f>
        <v>0</v>
      </c>
      <c r="K343" s="70">
        <f>SUM('[1]SANCHEZ MIRA'!K343+[1]GONZAGA!K343+'[1]LAL-LO (2)'!K343+[1]ANDREWS!K343+[1]APARRI!K343+[1]PIAT!K342+[1]LASAM!K343+[1]CARIG!K343)</f>
        <v>0</v>
      </c>
      <c r="L343" s="70">
        <f>SUM('[1]SANCHEZ MIRA'!L343+[1]GONZAGA!L343+'[1]LAL-LO (2)'!L343+[1]ANDREWS!L343+[1]APARRI!L343+[1]PIAT!L342+[1]LASAM!L343+[1]CARIG!L343)</f>
        <v>0</v>
      </c>
      <c r="M343" s="84">
        <f t="shared" si="132"/>
        <v>0</v>
      </c>
      <c r="N343" s="83">
        <f t="shared" si="133"/>
        <v>0</v>
      </c>
      <c r="O343" s="70">
        <f>SUM('[1]SANCHEZ MIRA'!O343+[1]GONZAGA!O343+'[1]LAL-LO (2)'!O343+[1]ANDREWS!O343+[1]APARRI!O343+[1]PIAT!O342+[1]LASAM!O343+[1]CARIG!O343)</f>
        <v>0</v>
      </c>
      <c r="P343" s="70">
        <f>SUM('[1]SANCHEZ MIRA'!P343+[1]GONZAGA!P343+'[1]LAL-LO (2)'!P343+[1]ANDREWS!P343+[1]APARRI!P343+[1]PIAT!P342+[1]LASAM!P343+[1]CARIG!P343)</f>
        <v>0</v>
      </c>
      <c r="Q343" s="70">
        <f>SUM('[1]SANCHEZ MIRA'!Q343+[1]GONZAGA!Q343+'[1]LAL-LO (2)'!Q343+[1]ANDREWS!Q343+[1]APARRI!Q343+[1]PIAT!Q342+[1]LASAM!Q343+[1]CARIG!Q343)</f>
        <v>0</v>
      </c>
      <c r="R343" s="84">
        <f t="shared" si="134"/>
        <v>0</v>
      </c>
      <c r="S343" s="83">
        <f t="shared" si="135"/>
        <v>0</v>
      </c>
      <c r="T343" s="70">
        <f>SUM('[1]SANCHEZ MIRA'!T343+[1]GONZAGA!T343+'[1]LAL-LO (2)'!T343+[1]ANDREWS!T343+[1]APARRI!T343+[1]PIAT!T342+[1]LASAM!T343+[1]CARIG!T343)</f>
        <v>0</v>
      </c>
      <c r="U343" s="70">
        <f>SUM('[1]SANCHEZ MIRA'!U343+[1]GONZAGA!U343+'[1]LAL-LO (2)'!U343+[1]ANDREWS!U343+[1]APARRI!U343+[1]PIAT!U342+[1]LASAM!U343+[1]CARIG!U343)</f>
        <v>0</v>
      </c>
      <c r="V343" s="70">
        <f>SUM('[1]SANCHEZ MIRA'!V343+[1]GONZAGA!V343+'[1]LAL-LO (2)'!V343+[1]ANDREWS!V343+[1]APARRI!V343+[1]PIAT!V342+[1]LASAM!V343+[1]CARIG!V343)</f>
        <v>0</v>
      </c>
      <c r="W343" s="84">
        <f t="shared" si="136"/>
        <v>0</v>
      </c>
      <c r="X343" s="83">
        <f t="shared" si="137"/>
        <v>0</v>
      </c>
      <c r="Y343" s="83">
        <f t="shared" si="138"/>
        <v>122</v>
      </c>
      <c r="Z343" s="103">
        <f>(VLOOKUP(B:B,[2]AppLists!M:O,3,FALSE))*$AB$2</f>
        <v>46.28</v>
      </c>
      <c r="AA343" s="85">
        <f t="shared" si="139"/>
        <v>5646.16</v>
      </c>
    </row>
    <row r="344" spans="1:27" ht="30" customHeight="1" thickBot="1" x14ac:dyDescent="0.3">
      <c r="A344" s="60" t="s">
        <v>683</v>
      </c>
      <c r="B344" s="61"/>
      <c r="C344" s="61"/>
      <c r="D344" s="62"/>
      <c r="E344" s="62"/>
      <c r="F344" s="62"/>
      <c r="G344" s="62"/>
      <c r="H344" s="62"/>
      <c r="I344" s="62"/>
      <c r="J344" s="62"/>
      <c r="K344" s="62"/>
      <c r="L344" s="62"/>
      <c r="M344" s="62"/>
      <c r="N344" s="62"/>
      <c r="O344" s="62"/>
      <c r="P344" s="62"/>
      <c r="Q344" s="62"/>
      <c r="R344" s="62"/>
      <c r="S344" s="62"/>
      <c r="T344" s="62"/>
      <c r="U344" s="62"/>
      <c r="V344" s="62"/>
      <c r="W344" s="62"/>
      <c r="X344" s="63"/>
      <c r="Y344" s="63"/>
      <c r="Z344" s="76"/>
      <c r="AA344" s="77"/>
    </row>
    <row r="345" spans="1:27" ht="28.35" customHeight="1" x14ac:dyDescent="0.25">
      <c r="A345" s="78">
        <v>295</v>
      </c>
      <c r="B345" s="79" t="s">
        <v>684</v>
      </c>
      <c r="C345" s="80" t="s">
        <v>685</v>
      </c>
      <c r="D345" s="81" t="s">
        <v>169</v>
      </c>
      <c r="E345" s="70">
        <f>SUM('[1]SANCHEZ MIRA'!E345+[1]GONZAGA!E345+'[1]LAL-LO (2)'!E345+[1]ANDREWS!E345+[1]APARRI!E345+[1]PIAT!E344+[1]LASAM!E345+[1]CARIG!E345)</f>
        <v>79</v>
      </c>
      <c r="F345" s="70">
        <f>SUM('[1]SANCHEZ MIRA'!F345+[1]GONZAGA!F345+'[1]LAL-LO (2)'!F345+[1]ANDREWS!F345+[1]APARRI!F345+[1]PIAT!F344+[1]LASAM!F345+[1]CARIG!F345)</f>
        <v>7</v>
      </c>
      <c r="G345" s="70">
        <f>SUM('[1]SANCHEZ MIRA'!G345+[1]GONZAGA!G345+'[1]LAL-LO (2)'!G345+[1]ANDREWS!G345+[1]APARRI!G345+[1]PIAT!G344+[1]LASAM!G345+[1]CARIG!G345)</f>
        <v>7</v>
      </c>
      <c r="H345" s="82">
        <f t="shared" ref="H345:H346" si="140">SUM(E345:G345)</f>
        <v>93</v>
      </c>
      <c r="I345" s="83">
        <f t="shared" ref="I345:I346" si="141">H345*Z345</f>
        <v>106392</v>
      </c>
      <c r="J345" s="70">
        <f>SUM('[1]SANCHEZ MIRA'!J345+[1]GONZAGA!J345+'[1]LAL-LO (2)'!J345+[1]ANDREWS!J345+[1]APARRI!J345+[1]PIAT!J344+[1]LASAM!J345+[1]CARIG!J345)</f>
        <v>40</v>
      </c>
      <c r="K345" s="70">
        <f>SUM('[1]SANCHEZ MIRA'!K345+[1]GONZAGA!K345+'[1]LAL-LO (2)'!K345+[1]ANDREWS!K345+[1]APARRI!K345+[1]PIAT!K344+[1]LASAM!K345+[1]CARIG!K345)</f>
        <v>17</v>
      </c>
      <c r="L345" s="70">
        <f>SUM('[1]SANCHEZ MIRA'!L345+[1]GONZAGA!L345+'[1]LAL-LO (2)'!L345+[1]ANDREWS!L345+[1]APARRI!L345+[1]PIAT!L344+[1]LASAM!L345+[1]CARIG!L345)</f>
        <v>7</v>
      </c>
      <c r="M345" s="84">
        <f t="shared" ref="M345:M346" si="142">SUM(J345:L345)</f>
        <v>64</v>
      </c>
      <c r="N345" s="83">
        <f t="shared" ref="N345:N346" si="143">M345*Z345</f>
        <v>73216</v>
      </c>
      <c r="O345" s="70">
        <f>SUM('[1]SANCHEZ MIRA'!O345+[1]GONZAGA!O345+'[1]LAL-LO (2)'!O345+[1]ANDREWS!O345+[1]APARRI!O345+[1]PIAT!O344+[1]LASAM!O345+[1]CARIG!O345)</f>
        <v>14</v>
      </c>
      <c r="P345" s="70">
        <f>SUM('[1]SANCHEZ MIRA'!P345+[1]GONZAGA!P345+'[1]LAL-LO (2)'!P345+[1]ANDREWS!P345+[1]APARRI!P345+[1]PIAT!P344+[1]LASAM!P345+[1]CARIG!P345)</f>
        <v>7</v>
      </c>
      <c r="Q345" s="70">
        <f>SUM('[1]SANCHEZ MIRA'!Q345+[1]GONZAGA!Q345+'[1]LAL-LO (2)'!Q345+[1]ANDREWS!Q345+[1]APARRI!Q345+[1]PIAT!Q344+[1]LASAM!Q345+[1]CARIG!Q345)</f>
        <v>11</v>
      </c>
      <c r="R345" s="84">
        <f t="shared" ref="R345:R346" si="144">SUM(O345:Q345)</f>
        <v>32</v>
      </c>
      <c r="S345" s="83">
        <f t="shared" ref="S345:S346" si="145">R345*Z345</f>
        <v>36608</v>
      </c>
      <c r="T345" s="70">
        <f>SUM('[1]SANCHEZ MIRA'!T345+[1]GONZAGA!T345+'[1]LAL-LO (2)'!T345+[1]ANDREWS!T345+[1]APARRI!T345+[1]PIAT!T344+[1]LASAM!T345+[1]CARIG!T345)</f>
        <v>7</v>
      </c>
      <c r="U345" s="70">
        <f>SUM('[1]SANCHEZ MIRA'!U345+[1]GONZAGA!U345+'[1]LAL-LO (2)'!U345+[1]ANDREWS!U345+[1]APARRI!U345+[1]PIAT!U344+[1]LASAM!U345+[1]CARIG!U345)</f>
        <v>7</v>
      </c>
      <c r="V345" s="70">
        <f>SUM('[1]SANCHEZ MIRA'!V345+[1]GONZAGA!V345+'[1]LAL-LO (2)'!V345+[1]ANDREWS!V345+[1]APARRI!V345+[1]PIAT!V344+[1]LASAM!V345+[1]CARIG!V345)</f>
        <v>7</v>
      </c>
      <c r="W345" s="84">
        <f t="shared" ref="W345:W346" si="146">SUM(T345:V345)</f>
        <v>21</v>
      </c>
      <c r="X345" s="83">
        <f t="shared" ref="X345:X346" si="147">W345*Z345</f>
        <v>24024</v>
      </c>
      <c r="Y345" s="83">
        <f t="shared" ref="Y345:Y346" si="148">H345+M345+R345+W345</f>
        <v>210</v>
      </c>
      <c r="Z345" s="103">
        <f>(VLOOKUP(B:B,[2]AppLists!M:O,3,FALSE))*$AB$2</f>
        <v>1144</v>
      </c>
      <c r="AA345" s="85">
        <f t="shared" ref="AA345:AA346" si="149">Y345*Z345</f>
        <v>240240</v>
      </c>
    </row>
    <row r="346" spans="1:27" ht="28.35" customHeight="1" thickBot="1" x14ac:dyDescent="0.3">
      <c r="A346" s="78">
        <v>296</v>
      </c>
      <c r="B346" s="95" t="s">
        <v>686</v>
      </c>
      <c r="C346" s="80" t="s">
        <v>687</v>
      </c>
      <c r="D346" s="120" t="s">
        <v>169</v>
      </c>
      <c r="E346" s="70">
        <f>SUM('[1]SANCHEZ MIRA'!E346+[1]GONZAGA!E346+'[1]LAL-LO (2)'!E346+[1]ANDREWS!E346+[1]APARRI!E346+[1]PIAT!E345+[1]LASAM!E346+[1]CARIG!E346)</f>
        <v>26</v>
      </c>
      <c r="F346" s="70">
        <f>SUM('[1]SANCHEZ MIRA'!F346+[1]GONZAGA!F346+'[1]LAL-LO (2)'!F346+[1]ANDREWS!F346+[1]APARRI!F346+[1]PIAT!F345+[1]LASAM!F346+[1]CARIG!F346)</f>
        <v>8</v>
      </c>
      <c r="G346" s="70">
        <f>SUM('[1]SANCHEZ MIRA'!G346+[1]GONZAGA!G346+'[1]LAL-LO (2)'!G346+[1]ANDREWS!G346+[1]APARRI!G346+[1]PIAT!G345+[1]LASAM!G346+[1]CARIG!G346)</f>
        <v>12</v>
      </c>
      <c r="H346" s="82">
        <f t="shared" si="140"/>
        <v>46</v>
      </c>
      <c r="I346" s="83">
        <f t="shared" si="141"/>
        <v>229632</v>
      </c>
      <c r="J346" s="70">
        <f>SUM('[1]SANCHEZ MIRA'!J346+[1]GONZAGA!J346+'[1]LAL-LO (2)'!J346+[1]ANDREWS!J346+[1]APARRI!J346+[1]PIAT!J345+[1]LASAM!J346+[1]CARIG!J346)</f>
        <v>22</v>
      </c>
      <c r="K346" s="70">
        <f>SUM('[1]SANCHEZ MIRA'!K346+[1]GONZAGA!K346+'[1]LAL-LO (2)'!K346+[1]ANDREWS!K346+[1]APARRI!K346+[1]PIAT!K345+[1]LASAM!K346+[1]CARIG!K346)</f>
        <v>22</v>
      </c>
      <c r="L346" s="70">
        <f>SUM('[1]SANCHEZ MIRA'!L346+[1]GONZAGA!L346+'[1]LAL-LO (2)'!L346+[1]ANDREWS!L346+[1]APARRI!L346+[1]PIAT!L345+[1]LASAM!L346+[1]CARIG!L346)</f>
        <v>7</v>
      </c>
      <c r="M346" s="84">
        <f t="shared" si="142"/>
        <v>51</v>
      </c>
      <c r="N346" s="83">
        <f t="shared" si="143"/>
        <v>254592</v>
      </c>
      <c r="O346" s="70">
        <f>SUM('[1]SANCHEZ MIRA'!O346+[1]GONZAGA!O346+'[1]LAL-LO (2)'!O346+[1]ANDREWS!O346+[1]APARRI!O346+[1]PIAT!O345+[1]LASAM!O346+[1]CARIG!O346)</f>
        <v>17</v>
      </c>
      <c r="P346" s="70">
        <f>SUM('[1]SANCHEZ MIRA'!P346+[1]GONZAGA!P346+'[1]LAL-LO (2)'!P346+[1]ANDREWS!P346+[1]APARRI!P346+[1]PIAT!P345+[1]LASAM!P346+[1]CARIG!P346)</f>
        <v>12</v>
      </c>
      <c r="Q346" s="70">
        <f>SUM('[1]SANCHEZ MIRA'!Q346+[1]GONZAGA!Q346+'[1]LAL-LO (2)'!Q346+[1]ANDREWS!Q346+[1]APARRI!Q346+[1]PIAT!Q345+[1]LASAM!Q346+[1]CARIG!Q346)</f>
        <v>7</v>
      </c>
      <c r="R346" s="84">
        <f t="shared" si="144"/>
        <v>36</v>
      </c>
      <c r="S346" s="83">
        <f t="shared" si="145"/>
        <v>179712</v>
      </c>
      <c r="T346" s="70">
        <f>SUM('[1]SANCHEZ MIRA'!T346+[1]GONZAGA!T346+'[1]LAL-LO (2)'!T346+[1]ANDREWS!T346+[1]APARRI!T346+[1]PIAT!T345+[1]LASAM!T346+[1]CARIG!T346)</f>
        <v>12</v>
      </c>
      <c r="U346" s="70">
        <f>SUM('[1]SANCHEZ MIRA'!U346+[1]GONZAGA!U346+'[1]LAL-LO (2)'!U346+[1]ANDREWS!U346+[1]APARRI!U346+[1]PIAT!U345+[1]LASAM!U346+[1]CARIG!U346)</f>
        <v>22</v>
      </c>
      <c r="V346" s="70">
        <f>SUM('[1]SANCHEZ MIRA'!V346+[1]GONZAGA!V346+'[1]LAL-LO (2)'!V346+[1]ANDREWS!V346+[1]APARRI!V346+[1]PIAT!V345+[1]LASAM!V346+[1]CARIG!V346)</f>
        <v>7</v>
      </c>
      <c r="W346" s="84">
        <f t="shared" si="146"/>
        <v>41</v>
      </c>
      <c r="X346" s="83">
        <f t="shared" si="147"/>
        <v>204672</v>
      </c>
      <c r="Y346" s="83">
        <f t="shared" si="148"/>
        <v>174</v>
      </c>
      <c r="Z346" s="103">
        <f>(VLOOKUP(B:B,[2]AppLists!M:O,3,FALSE))*$AB$2</f>
        <v>4992</v>
      </c>
      <c r="AA346" s="85">
        <f t="shared" si="149"/>
        <v>868608</v>
      </c>
    </row>
    <row r="347" spans="1:27" ht="30" customHeight="1" thickBot="1" x14ac:dyDescent="0.3">
      <c r="A347" s="60" t="s">
        <v>688</v>
      </c>
      <c r="B347" s="61"/>
      <c r="C347" s="61"/>
      <c r="D347" s="61"/>
      <c r="E347" s="61"/>
      <c r="F347" s="61"/>
      <c r="G347" s="61"/>
      <c r="H347" s="61"/>
      <c r="I347" s="61"/>
      <c r="J347" s="61"/>
      <c r="K347" s="61"/>
      <c r="L347" s="61"/>
      <c r="M347" s="61"/>
      <c r="N347" s="61"/>
      <c r="O347" s="61"/>
      <c r="P347" s="61"/>
      <c r="Q347" s="61"/>
      <c r="R347" s="61"/>
      <c r="S347" s="61"/>
      <c r="T347" s="61"/>
      <c r="U347" s="61"/>
      <c r="V347" s="61"/>
      <c r="W347" s="62"/>
      <c r="X347" s="63"/>
      <c r="Y347" s="63"/>
      <c r="Z347" s="76"/>
      <c r="AA347" s="77"/>
    </row>
    <row r="348" spans="1:27" ht="28.35" customHeight="1" thickBot="1" x14ac:dyDescent="0.3">
      <c r="A348" s="66">
        <v>297</v>
      </c>
      <c r="B348" s="67" t="s">
        <v>689</v>
      </c>
      <c r="C348" s="68" t="s">
        <v>690</v>
      </c>
      <c r="D348" s="69" t="s">
        <v>169</v>
      </c>
      <c r="E348" s="70">
        <f>SUM('[1]SANCHEZ MIRA'!E348+[1]GONZAGA!E348+'[1]LAL-LO (2)'!E348+[1]ANDREWS!E348+[1]APARRI!E348+[1]PIAT!E347+[1]LASAM!E348+[1]CARIG!E348)</f>
        <v>10</v>
      </c>
      <c r="F348" s="70">
        <f>SUM('[1]SANCHEZ MIRA'!F348+[1]GONZAGA!F348+'[1]LAL-LO (2)'!F348+[1]ANDREWS!F348+[1]APARRI!F348+[1]PIAT!F347+[1]LASAM!F348+[1]CARIG!F348)</f>
        <v>3</v>
      </c>
      <c r="G348" s="70">
        <f>SUM('[1]SANCHEZ MIRA'!G348+[1]GONZAGA!G348+'[1]LAL-LO (2)'!G348+[1]ANDREWS!G348+[1]APARRI!G348+[1]PIAT!G347+[1]LASAM!G348+[1]CARIG!G348)</f>
        <v>0</v>
      </c>
      <c r="H348" s="71">
        <f t="shared" ref="H348" si="150">SUM(E348:G348)</f>
        <v>13</v>
      </c>
      <c r="I348" s="72">
        <f t="shared" ref="I348" si="151">H348*Z348</f>
        <v>88765.830400000006</v>
      </c>
      <c r="J348" s="70">
        <f>SUM('[1]SANCHEZ MIRA'!J348+[1]GONZAGA!J348+'[1]LAL-LO (2)'!J348+[1]ANDREWS!J348+[1]APARRI!J348+[1]PIAT!J347+[1]LASAM!J348+[1]CARIG!J348)</f>
        <v>2</v>
      </c>
      <c r="K348" s="70">
        <f>SUM('[1]SANCHEZ MIRA'!K348+[1]GONZAGA!K348+'[1]LAL-LO (2)'!K348+[1]ANDREWS!K348+[1]APARRI!K348+[1]PIAT!K347+[1]LASAM!K348+[1]CARIG!K348)</f>
        <v>0</v>
      </c>
      <c r="L348" s="70">
        <f>SUM('[1]SANCHEZ MIRA'!L348+[1]GONZAGA!L348+'[1]LAL-LO (2)'!L348+[1]ANDREWS!L348+[1]APARRI!L348+[1]PIAT!L347+[1]LASAM!L348+[1]CARIG!L348)</f>
        <v>0</v>
      </c>
      <c r="M348" s="73">
        <f t="shared" ref="M348" si="152">SUM(J348:L348)</f>
        <v>2</v>
      </c>
      <c r="N348" s="72">
        <f t="shared" ref="N348" si="153">M348*Z348</f>
        <v>13656.281600000002</v>
      </c>
      <c r="O348" s="70">
        <f>SUM('[1]SANCHEZ MIRA'!O348+[1]GONZAGA!O348+'[1]LAL-LO (2)'!O348+[1]ANDREWS!O348+[1]APARRI!O348+[1]PIAT!O347+[1]LASAM!O348+[1]CARIG!O348)</f>
        <v>2</v>
      </c>
      <c r="P348" s="70">
        <f>SUM('[1]SANCHEZ MIRA'!P348+[1]GONZAGA!P348+'[1]LAL-LO (2)'!P348+[1]ANDREWS!P348+[1]APARRI!P348+[1]PIAT!P347+[1]LASAM!P348+[1]CARIG!P348)</f>
        <v>0</v>
      </c>
      <c r="Q348" s="70">
        <f>SUM('[1]SANCHEZ MIRA'!Q348+[1]GONZAGA!Q348+'[1]LAL-LO (2)'!Q348+[1]ANDREWS!Q348+[1]APARRI!Q348+[1]PIAT!Q347+[1]LASAM!Q348+[1]CARIG!Q348)</f>
        <v>1</v>
      </c>
      <c r="R348" s="73">
        <f t="shared" ref="R348" si="154">SUM(O348:Q348)</f>
        <v>3</v>
      </c>
      <c r="S348" s="72">
        <f t="shared" ref="S348" si="155">R348*Z348</f>
        <v>20484.422400000003</v>
      </c>
      <c r="T348" s="70">
        <f>SUM('[1]SANCHEZ MIRA'!T348+[1]GONZAGA!T348+'[1]LAL-LO (2)'!T348+[1]ANDREWS!T348+[1]APARRI!T348+[1]PIAT!T347+[1]LASAM!T348+[1]CARIG!T348)</f>
        <v>1</v>
      </c>
      <c r="U348" s="70">
        <f>SUM('[1]SANCHEZ MIRA'!U348+[1]GONZAGA!U348+'[1]LAL-LO (2)'!U348+[1]ANDREWS!U348+[1]APARRI!U348+[1]PIAT!U347+[1]LASAM!U348+[1]CARIG!U348)</f>
        <v>0</v>
      </c>
      <c r="V348" s="70">
        <f>SUM('[1]SANCHEZ MIRA'!V348+[1]GONZAGA!V348+'[1]LAL-LO (2)'!V348+[1]ANDREWS!V348+[1]APARRI!V348+[1]PIAT!V347+[1]LASAM!V348+[1]CARIG!V348)</f>
        <v>0</v>
      </c>
      <c r="W348" s="73">
        <f t="shared" ref="W348" si="156">SUM(T348:V348)</f>
        <v>1</v>
      </c>
      <c r="X348" s="72">
        <f t="shared" ref="X348" si="157">W348*Z348</f>
        <v>6828.140800000001</v>
      </c>
      <c r="Y348" s="72">
        <f t="shared" ref="Y348" si="158">H348+M348+R348+W348</f>
        <v>19</v>
      </c>
      <c r="Z348" s="74">
        <f>(VLOOKUP(B:B,[2]AppLists!M:O,3,FALSE))*$AB$2</f>
        <v>6828.140800000001</v>
      </c>
      <c r="AA348" s="75">
        <f t="shared" ref="AA348" si="159">Y348*Z348</f>
        <v>129734.67520000003</v>
      </c>
    </row>
    <row r="349" spans="1:27" ht="30" customHeight="1" thickBot="1" x14ac:dyDescent="0.3">
      <c r="A349" s="60" t="s">
        <v>691</v>
      </c>
      <c r="B349" s="61"/>
      <c r="C349" s="61"/>
      <c r="D349" s="61"/>
      <c r="E349" s="62"/>
      <c r="F349" s="62"/>
      <c r="G349" s="62"/>
      <c r="H349" s="62"/>
      <c r="I349" s="62"/>
      <c r="J349" s="62"/>
      <c r="K349" s="62"/>
      <c r="L349" s="62"/>
      <c r="M349" s="62"/>
      <c r="N349" s="62"/>
      <c r="O349" s="62"/>
      <c r="P349" s="62"/>
      <c r="Q349" s="62"/>
      <c r="R349" s="62"/>
      <c r="S349" s="62"/>
      <c r="T349" s="62"/>
      <c r="U349" s="62"/>
      <c r="V349" s="62"/>
      <c r="W349" s="62"/>
      <c r="X349" s="63"/>
      <c r="Y349" s="63"/>
      <c r="Z349" s="76"/>
      <c r="AA349" s="77"/>
    </row>
    <row r="350" spans="1:27" ht="28.35" customHeight="1" x14ac:dyDescent="0.25">
      <c r="A350" s="78">
        <v>298</v>
      </c>
      <c r="B350" s="79" t="s">
        <v>692</v>
      </c>
      <c r="C350" s="80" t="s">
        <v>693</v>
      </c>
      <c r="D350" s="81" t="s">
        <v>113</v>
      </c>
      <c r="E350" s="91">
        <f>SUM('[1]SANCHEZ MIRA'!E350+[1]GONZAGA!E350+'[1]LAL-LO (2)'!E350+[1]ANDREWS!E350+[1]APARRI!E350+[1]PIAT!E349+[1]LASAM!E350+[1]CARIG!E350)</f>
        <v>115</v>
      </c>
      <c r="F350" s="91">
        <f>SUM('[1]SANCHEZ MIRA'!F350+[1]GONZAGA!F350+'[1]LAL-LO (2)'!F350+[1]ANDREWS!F350+[1]APARRI!F350+[1]PIAT!F349+[1]LASAM!F350+[1]CARIG!F350)</f>
        <v>0</v>
      </c>
      <c r="G350" s="91">
        <f>SUM('[1]SANCHEZ MIRA'!G350+[1]GONZAGA!G350+'[1]LAL-LO (2)'!G350+[1]ANDREWS!G350+[1]APARRI!G350+[1]PIAT!G349+[1]LASAM!G350+[1]CARIG!G350)</f>
        <v>0</v>
      </c>
      <c r="H350" s="92">
        <f t="shared" ref="H350:H353" si="160">SUM(E350:G350)</f>
        <v>115</v>
      </c>
      <c r="I350" s="93">
        <f t="shared" ref="I350:I353" si="161">H350*Z350</f>
        <v>30199.000000000004</v>
      </c>
      <c r="J350" s="91">
        <f>SUM('[1]SANCHEZ MIRA'!J350+[1]GONZAGA!J350+'[1]LAL-LO (2)'!J350+[1]ANDREWS!J350+[1]APARRI!J350+[1]PIAT!J349+[1]LASAM!J350+[1]CARIG!J350)</f>
        <v>0</v>
      </c>
      <c r="K350" s="91">
        <f>SUM('[1]SANCHEZ MIRA'!K350+[1]GONZAGA!K350+'[1]LAL-LO (2)'!K350+[1]ANDREWS!K350+[1]APARRI!K350+[1]PIAT!K349+[1]LASAM!K350+[1]CARIG!K350)</f>
        <v>0</v>
      </c>
      <c r="L350" s="91">
        <f>SUM('[1]SANCHEZ MIRA'!L350+[1]GONZAGA!L350+'[1]LAL-LO (2)'!L350+[1]ANDREWS!L350+[1]APARRI!L350+[1]PIAT!L349+[1]LASAM!L350+[1]CARIG!L350)</f>
        <v>0</v>
      </c>
      <c r="M350" s="90">
        <f t="shared" ref="M350:M353" si="162">SUM(J350:L350)</f>
        <v>0</v>
      </c>
      <c r="N350" s="93">
        <f t="shared" ref="N350:N353" si="163">M350*Z350</f>
        <v>0</v>
      </c>
      <c r="O350" s="91">
        <f>SUM('[1]SANCHEZ MIRA'!O350+[1]GONZAGA!O350+'[1]LAL-LO (2)'!O350+[1]ANDREWS!O350+[1]APARRI!O350+[1]PIAT!O349+[1]LASAM!O350+[1]CARIG!O350)</f>
        <v>50</v>
      </c>
      <c r="P350" s="91">
        <f>SUM('[1]SANCHEZ MIRA'!P350+[1]GONZAGA!P350+'[1]LAL-LO (2)'!P350+[1]ANDREWS!P350+[1]APARRI!P350+[1]PIAT!P349+[1]LASAM!P350+[1]CARIG!P350)</f>
        <v>0</v>
      </c>
      <c r="Q350" s="91">
        <f>SUM('[1]SANCHEZ MIRA'!Q350+[1]GONZAGA!Q350+'[1]LAL-LO (2)'!Q350+[1]ANDREWS!Q350+[1]APARRI!Q350+[1]PIAT!Q349+[1]LASAM!Q350+[1]CARIG!Q350)</f>
        <v>0</v>
      </c>
      <c r="R350" s="90">
        <f t="shared" ref="R350:R353" si="164">SUM(O350:Q350)</f>
        <v>50</v>
      </c>
      <c r="S350" s="93">
        <f t="shared" ref="S350:S353" si="165">R350*Z350</f>
        <v>13130.000000000002</v>
      </c>
      <c r="T350" s="91">
        <f>SUM('[1]SANCHEZ MIRA'!T350+[1]GONZAGA!T350+'[1]LAL-LO (2)'!T350+[1]ANDREWS!T350+[1]APARRI!T350+[1]PIAT!T349+[1]LASAM!T350+[1]CARIG!T350)</f>
        <v>0</v>
      </c>
      <c r="U350" s="91">
        <f>SUM('[1]SANCHEZ MIRA'!U350+[1]GONZAGA!U350+'[1]LAL-LO (2)'!U350+[1]ANDREWS!U350+[1]APARRI!U350+[1]PIAT!U349+[1]LASAM!U350+[1]CARIG!U350)</f>
        <v>0</v>
      </c>
      <c r="V350" s="91">
        <f>SUM('[1]SANCHEZ MIRA'!V350+[1]GONZAGA!V350+'[1]LAL-LO (2)'!V350+[1]ANDREWS!V350+[1]APARRI!V350+[1]PIAT!V349+[1]LASAM!V350+[1]CARIG!V350)</f>
        <v>0</v>
      </c>
      <c r="W350" s="84">
        <f t="shared" ref="W350:W353" si="166">SUM(T350:V350)</f>
        <v>0</v>
      </c>
      <c r="X350" s="83">
        <f t="shared" ref="X350:X353" si="167">W350*Z350</f>
        <v>0</v>
      </c>
      <c r="Y350" s="83">
        <f t="shared" ref="Y350:Y353" si="168">H350+M350+R350+W350</f>
        <v>165</v>
      </c>
      <c r="Z350" s="103">
        <f>(VLOOKUP(B:B,[2]AppLists!M:O,3,FALSE))*$AB$2</f>
        <v>262.60000000000002</v>
      </c>
      <c r="AA350" s="85">
        <f t="shared" ref="AA350:AA353" si="169">Y350*Z350</f>
        <v>43329.000000000007</v>
      </c>
    </row>
    <row r="351" spans="1:27" ht="28.35" customHeight="1" x14ac:dyDescent="0.25">
      <c r="A351" s="104">
        <v>299</v>
      </c>
      <c r="B351" s="95" t="s">
        <v>694</v>
      </c>
      <c r="C351" s="80" t="s">
        <v>695</v>
      </c>
      <c r="D351" s="120" t="s">
        <v>113</v>
      </c>
      <c r="E351" s="91">
        <f>SUM('[1]SANCHEZ MIRA'!E351+[1]GONZAGA!E351+'[1]LAL-LO (2)'!E351+[1]ANDREWS!E351+[1]APARRI!E351+[1]PIAT!E350+[1]LASAM!E351+[1]CARIG!E351)</f>
        <v>560</v>
      </c>
      <c r="F351" s="91">
        <f>SUM('[1]SANCHEZ MIRA'!F351+[1]GONZAGA!F351+'[1]LAL-LO (2)'!F351+[1]ANDREWS!F351+[1]APARRI!F351+[1]PIAT!F350+[1]LASAM!F351+[1]CARIG!F351)</f>
        <v>0</v>
      </c>
      <c r="G351" s="91">
        <f>SUM('[1]SANCHEZ MIRA'!G351+[1]GONZAGA!G351+'[1]LAL-LO (2)'!G351+[1]ANDREWS!G351+[1]APARRI!G351+[1]PIAT!G350+[1]LASAM!G351+[1]CARIG!G351)</f>
        <v>0</v>
      </c>
      <c r="H351" s="92">
        <f t="shared" si="160"/>
        <v>560</v>
      </c>
      <c r="I351" s="93">
        <f t="shared" si="161"/>
        <v>147056</v>
      </c>
      <c r="J351" s="91">
        <f>SUM('[1]SANCHEZ MIRA'!J351+[1]GONZAGA!J351+'[1]LAL-LO (2)'!J351+[1]ANDREWS!J351+[1]APARRI!J351+[1]PIAT!J350+[1]LASAM!J351+[1]CARIG!J351)</f>
        <v>100</v>
      </c>
      <c r="K351" s="91">
        <f>SUM('[1]SANCHEZ MIRA'!K351+[1]GONZAGA!K351+'[1]LAL-LO (2)'!K351+[1]ANDREWS!K351+[1]APARRI!K351+[1]PIAT!K350+[1]LASAM!K351+[1]CARIG!K351)</f>
        <v>0</v>
      </c>
      <c r="L351" s="91">
        <f>SUM('[1]SANCHEZ MIRA'!L351+[1]GONZAGA!L351+'[1]LAL-LO (2)'!L351+[1]ANDREWS!L351+[1]APARRI!L351+[1]PIAT!L350+[1]LASAM!L351+[1]CARIG!L351)</f>
        <v>0</v>
      </c>
      <c r="M351" s="90">
        <f t="shared" si="162"/>
        <v>100</v>
      </c>
      <c r="N351" s="93">
        <f t="shared" si="163"/>
        <v>26260.000000000004</v>
      </c>
      <c r="O351" s="91">
        <f>SUM('[1]SANCHEZ MIRA'!O351+[1]GONZAGA!O351+'[1]LAL-LO (2)'!O351+[1]ANDREWS!O351+[1]APARRI!O351+[1]PIAT!O350+[1]LASAM!O351+[1]CARIG!O351)</f>
        <v>150</v>
      </c>
      <c r="P351" s="91">
        <f>SUM('[1]SANCHEZ MIRA'!P351+[1]GONZAGA!P351+'[1]LAL-LO (2)'!P351+[1]ANDREWS!P351+[1]APARRI!P351+[1]PIAT!P350+[1]LASAM!P351+[1]CARIG!P351)</f>
        <v>0</v>
      </c>
      <c r="Q351" s="91">
        <f>SUM('[1]SANCHEZ MIRA'!Q351+[1]GONZAGA!Q351+'[1]LAL-LO (2)'!Q351+[1]ANDREWS!Q351+[1]APARRI!Q351+[1]PIAT!Q350+[1]LASAM!Q351+[1]CARIG!Q351)</f>
        <v>0</v>
      </c>
      <c r="R351" s="90">
        <f t="shared" si="164"/>
        <v>150</v>
      </c>
      <c r="S351" s="93">
        <f t="shared" si="165"/>
        <v>39390</v>
      </c>
      <c r="T351" s="91">
        <f>SUM('[1]SANCHEZ MIRA'!T351+[1]GONZAGA!T351+'[1]LAL-LO (2)'!T351+[1]ANDREWS!T351+[1]APARRI!T351+[1]PIAT!T350+[1]LASAM!T351+[1]CARIG!T351)</f>
        <v>100</v>
      </c>
      <c r="U351" s="91">
        <f>SUM('[1]SANCHEZ MIRA'!U351+[1]GONZAGA!U351+'[1]LAL-LO (2)'!U351+[1]ANDREWS!U351+[1]APARRI!U351+[1]PIAT!U350+[1]LASAM!U351+[1]CARIG!U351)</f>
        <v>0</v>
      </c>
      <c r="V351" s="91">
        <f>SUM('[1]SANCHEZ MIRA'!V351+[1]GONZAGA!V351+'[1]LAL-LO (2)'!V351+[1]ANDREWS!V351+[1]APARRI!V351+[1]PIAT!V350+[1]LASAM!V351+[1]CARIG!V351)</f>
        <v>0</v>
      </c>
      <c r="W351" s="84">
        <f t="shared" si="166"/>
        <v>100</v>
      </c>
      <c r="X351" s="83">
        <f t="shared" si="167"/>
        <v>26260.000000000004</v>
      </c>
      <c r="Y351" s="83">
        <f t="shared" si="168"/>
        <v>910</v>
      </c>
      <c r="Z351" s="103">
        <f>(VLOOKUP(B:B,[2]AppLists!M:O,3,FALSE))*$AB$2</f>
        <v>262.60000000000002</v>
      </c>
      <c r="AA351" s="85">
        <f t="shared" si="169"/>
        <v>238966.00000000003</v>
      </c>
    </row>
    <row r="352" spans="1:27" ht="28.35" customHeight="1" x14ac:dyDescent="0.25">
      <c r="A352" s="104">
        <v>300</v>
      </c>
      <c r="B352" s="95" t="s">
        <v>696</v>
      </c>
      <c r="C352" s="80" t="s">
        <v>697</v>
      </c>
      <c r="D352" s="120" t="s">
        <v>169</v>
      </c>
      <c r="E352" s="91">
        <f>SUM('[1]SANCHEZ MIRA'!E352+[1]GONZAGA!E352+'[1]LAL-LO (2)'!E352+[1]ANDREWS!E352+[1]APARRI!E352+[1]PIAT!E351+[1]LASAM!E352+[1]CARIG!E352)</f>
        <v>12</v>
      </c>
      <c r="F352" s="91">
        <f>SUM('[1]SANCHEZ MIRA'!F352+[1]GONZAGA!F352+'[1]LAL-LO (2)'!F352+[1]ANDREWS!F352+[1]APARRI!F352+[1]PIAT!F351+[1]LASAM!F352+[1]CARIG!F352)</f>
        <v>0</v>
      </c>
      <c r="G352" s="91">
        <f>SUM('[1]SANCHEZ MIRA'!G352+[1]GONZAGA!G352+'[1]LAL-LO (2)'!G352+[1]ANDREWS!G352+[1]APARRI!G352+[1]PIAT!G351+[1]LASAM!G352+[1]CARIG!G352)</f>
        <v>0</v>
      </c>
      <c r="H352" s="92">
        <f t="shared" si="160"/>
        <v>12</v>
      </c>
      <c r="I352" s="93">
        <f t="shared" si="161"/>
        <v>15912</v>
      </c>
      <c r="J352" s="91">
        <f>SUM('[1]SANCHEZ MIRA'!J352+[1]GONZAGA!J352+'[1]LAL-LO (2)'!J352+[1]ANDREWS!J352+[1]APARRI!J352+[1]PIAT!J351+[1]LASAM!J352+[1]CARIG!J352)</f>
        <v>0</v>
      </c>
      <c r="K352" s="91">
        <f>SUM('[1]SANCHEZ MIRA'!K352+[1]GONZAGA!K352+'[1]LAL-LO (2)'!K352+[1]ANDREWS!K352+[1]APARRI!K352+[1]PIAT!K351+[1]LASAM!K352+[1]CARIG!K352)</f>
        <v>0</v>
      </c>
      <c r="L352" s="91">
        <f>SUM('[1]SANCHEZ MIRA'!L352+[1]GONZAGA!L352+'[1]LAL-LO (2)'!L352+[1]ANDREWS!L352+[1]APARRI!L352+[1]PIAT!L351+[1]LASAM!L352+[1]CARIG!L352)</f>
        <v>0</v>
      </c>
      <c r="M352" s="90">
        <f t="shared" si="162"/>
        <v>0</v>
      </c>
      <c r="N352" s="93">
        <f t="shared" si="163"/>
        <v>0</v>
      </c>
      <c r="O352" s="91">
        <f>SUM('[1]SANCHEZ MIRA'!O352+[1]GONZAGA!O352+'[1]LAL-LO (2)'!O352+[1]ANDREWS!O352+[1]APARRI!O352+[1]PIAT!O351+[1]LASAM!O352+[1]CARIG!O352)</f>
        <v>0</v>
      </c>
      <c r="P352" s="91">
        <f>SUM('[1]SANCHEZ MIRA'!P352+[1]GONZAGA!P352+'[1]LAL-LO (2)'!P352+[1]ANDREWS!P352+[1]APARRI!P352+[1]PIAT!P351+[1]LASAM!P352+[1]CARIG!P352)</f>
        <v>0</v>
      </c>
      <c r="Q352" s="91">
        <f>SUM('[1]SANCHEZ MIRA'!Q352+[1]GONZAGA!Q352+'[1]LAL-LO (2)'!Q352+[1]ANDREWS!Q352+[1]APARRI!Q352+[1]PIAT!Q351+[1]LASAM!Q352+[1]CARIG!Q352)</f>
        <v>0</v>
      </c>
      <c r="R352" s="90">
        <f t="shared" si="164"/>
        <v>0</v>
      </c>
      <c r="S352" s="93">
        <f t="shared" si="165"/>
        <v>0</v>
      </c>
      <c r="T352" s="91">
        <f>SUM('[1]SANCHEZ MIRA'!T352+[1]GONZAGA!T352+'[1]LAL-LO (2)'!T352+[1]ANDREWS!T352+[1]APARRI!T352+[1]PIAT!T351+[1]LASAM!T352+[1]CARIG!T352)</f>
        <v>0</v>
      </c>
      <c r="U352" s="91">
        <f>SUM('[1]SANCHEZ MIRA'!U352+[1]GONZAGA!U352+'[1]LAL-LO (2)'!U352+[1]ANDREWS!U352+[1]APARRI!U352+[1]PIAT!U351+[1]LASAM!U352+[1]CARIG!U352)</f>
        <v>0</v>
      </c>
      <c r="V352" s="91">
        <f>SUM('[1]SANCHEZ MIRA'!V352+[1]GONZAGA!V352+'[1]LAL-LO (2)'!V352+[1]ANDREWS!V352+[1]APARRI!V352+[1]PIAT!V351+[1]LASAM!V352+[1]CARIG!V352)</f>
        <v>0</v>
      </c>
      <c r="W352" s="84">
        <f t="shared" si="166"/>
        <v>0</v>
      </c>
      <c r="X352" s="83">
        <f t="shared" si="167"/>
        <v>0</v>
      </c>
      <c r="Y352" s="83">
        <f t="shared" si="168"/>
        <v>12</v>
      </c>
      <c r="Z352" s="103">
        <f>(VLOOKUP(B:B,[2]AppLists!M:O,3,FALSE))*$AB$2</f>
        <v>1326</v>
      </c>
      <c r="AA352" s="85">
        <f t="shared" si="169"/>
        <v>15912</v>
      </c>
    </row>
    <row r="353" spans="1:27" ht="28.35" customHeight="1" thickBot="1" x14ac:dyDescent="0.3">
      <c r="A353" s="66">
        <v>301</v>
      </c>
      <c r="B353" s="86" t="s">
        <v>698</v>
      </c>
      <c r="C353" s="68" t="s">
        <v>699</v>
      </c>
      <c r="D353" s="88" t="s">
        <v>169</v>
      </c>
      <c r="E353" s="91">
        <f>SUM('[1]SANCHEZ MIRA'!E353+[1]GONZAGA!E353+'[1]LAL-LO (2)'!E353+[1]ANDREWS!E353+[1]APARRI!E353+[1]PIAT!E352+[1]LASAM!E353+[1]CARIG!E353)</f>
        <v>12</v>
      </c>
      <c r="F353" s="91">
        <f>SUM('[1]SANCHEZ MIRA'!F353+[1]GONZAGA!F353+'[1]LAL-LO (2)'!F353+[1]ANDREWS!F353+[1]APARRI!F353+[1]PIAT!F352+[1]LASAM!F353+[1]CARIG!F353)</f>
        <v>0</v>
      </c>
      <c r="G353" s="91">
        <f>SUM('[1]SANCHEZ MIRA'!G353+[1]GONZAGA!G353+'[1]LAL-LO (2)'!G353+[1]ANDREWS!G353+[1]APARRI!G353+[1]PIAT!G352+[1]LASAM!G353+[1]CARIG!G353)</f>
        <v>0</v>
      </c>
      <c r="H353" s="92">
        <f t="shared" si="160"/>
        <v>12</v>
      </c>
      <c r="I353" s="93">
        <f t="shared" si="161"/>
        <v>15912</v>
      </c>
      <c r="J353" s="91">
        <f>SUM('[1]SANCHEZ MIRA'!J353+[1]GONZAGA!J353+'[1]LAL-LO (2)'!J353+[1]ANDREWS!J353+[1]APARRI!J353+[1]PIAT!J352+[1]LASAM!J353+[1]CARIG!J353)</f>
        <v>0</v>
      </c>
      <c r="K353" s="91">
        <f>SUM('[1]SANCHEZ MIRA'!K353+[1]GONZAGA!K353+'[1]LAL-LO (2)'!K353+[1]ANDREWS!K353+[1]APARRI!K353+[1]PIAT!K352+[1]LASAM!K353+[1]CARIG!K353)</f>
        <v>0</v>
      </c>
      <c r="L353" s="91">
        <f>SUM('[1]SANCHEZ MIRA'!L353+[1]GONZAGA!L353+'[1]LAL-LO (2)'!L353+[1]ANDREWS!L353+[1]APARRI!L353+[1]PIAT!L352+[1]LASAM!L353+[1]CARIG!L353)</f>
        <v>0</v>
      </c>
      <c r="M353" s="90">
        <f t="shared" si="162"/>
        <v>0</v>
      </c>
      <c r="N353" s="93">
        <f t="shared" si="163"/>
        <v>0</v>
      </c>
      <c r="O353" s="91">
        <f>SUM('[1]SANCHEZ MIRA'!O353+[1]GONZAGA!O353+'[1]LAL-LO (2)'!O353+[1]ANDREWS!O353+[1]APARRI!O353+[1]PIAT!O352+[1]LASAM!O353+[1]CARIG!O353)</f>
        <v>0</v>
      </c>
      <c r="P353" s="91">
        <f>SUM('[1]SANCHEZ MIRA'!P353+[1]GONZAGA!P353+'[1]LAL-LO (2)'!P353+[1]ANDREWS!P353+[1]APARRI!P353+[1]PIAT!P352+[1]LASAM!P353+[1]CARIG!P353)</f>
        <v>0</v>
      </c>
      <c r="Q353" s="91">
        <f>SUM('[1]SANCHEZ MIRA'!Q353+[1]GONZAGA!Q353+'[1]LAL-LO (2)'!Q353+[1]ANDREWS!Q353+[1]APARRI!Q353+[1]PIAT!Q352+[1]LASAM!Q353+[1]CARIG!Q353)</f>
        <v>0</v>
      </c>
      <c r="R353" s="90">
        <f t="shared" si="164"/>
        <v>0</v>
      </c>
      <c r="S353" s="93">
        <f t="shared" si="165"/>
        <v>0</v>
      </c>
      <c r="T353" s="91">
        <f>SUM('[1]SANCHEZ MIRA'!T353+[1]GONZAGA!T353+'[1]LAL-LO (2)'!T353+[1]ANDREWS!T353+[1]APARRI!T353+[1]PIAT!T352+[1]LASAM!T353+[1]CARIG!T353)</f>
        <v>0</v>
      </c>
      <c r="U353" s="91">
        <f>SUM('[1]SANCHEZ MIRA'!U353+[1]GONZAGA!U353+'[1]LAL-LO (2)'!U353+[1]ANDREWS!U353+[1]APARRI!U353+[1]PIAT!U352+[1]LASAM!U353+[1]CARIG!U353)</f>
        <v>0</v>
      </c>
      <c r="V353" s="91">
        <f>SUM('[1]SANCHEZ MIRA'!V353+[1]GONZAGA!V353+'[1]LAL-LO (2)'!V353+[1]ANDREWS!V353+[1]APARRI!V353+[1]PIAT!V352+[1]LASAM!V353+[1]CARIG!V353)</f>
        <v>0</v>
      </c>
      <c r="W353" s="73">
        <f t="shared" si="166"/>
        <v>0</v>
      </c>
      <c r="X353" s="72">
        <f t="shared" si="167"/>
        <v>0</v>
      </c>
      <c r="Y353" s="72">
        <f t="shared" si="168"/>
        <v>12</v>
      </c>
      <c r="Z353" s="74">
        <f>(VLOOKUP(B:B,[2]AppLists!M:O,3,FALSE))*$AB$2</f>
        <v>1326</v>
      </c>
      <c r="AA353" s="75">
        <f t="shared" si="169"/>
        <v>15912</v>
      </c>
    </row>
    <row r="354" spans="1:27" ht="30" customHeight="1" thickBot="1" x14ac:dyDescent="0.3">
      <c r="A354" s="60" t="s">
        <v>700</v>
      </c>
      <c r="B354" s="61"/>
      <c r="C354" s="61"/>
      <c r="D354" s="155"/>
      <c r="E354" s="119"/>
      <c r="F354" s="119"/>
      <c r="G354" s="119"/>
      <c r="H354" s="119"/>
      <c r="I354" s="119"/>
      <c r="J354" s="119"/>
      <c r="K354" s="119"/>
      <c r="L354" s="119"/>
      <c r="M354" s="119"/>
      <c r="N354" s="119"/>
      <c r="O354" s="119"/>
      <c r="P354" s="119"/>
      <c r="Q354" s="119"/>
      <c r="R354" s="119"/>
      <c r="S354" s="119"/>
      <c r="T354" s="119"/>
      <c r="U354" s="119"/>
      <c r="V354" s="119"/>
      <c r="W354" s="155"/>
      <c r="X354" s="156"/>
      <c r="Y354" s="63"/>
      <c r="Z354" s="76"/>
      <c r="AA354" s="77"/>
    </row>
    <row r="355" spans="1:27" ht="28.35" customHeight="1" x14ac:dyDescent="0.25">
      <c r="A355" s="78">
        <v>302</v>
      </c>
      <c r="B355" s="79" t="s">
        <v>701</v>
      </c>
      <c r="C355" s="80" t="s">
        <v>702</v>
      </c>
      <c r="D355" s="90" t="s">
        <v>113</v>
      </c>
      <c r="E355" s="91">
        <f>SUM('[1]SANCHEZ MIRA'!E355+[1]GONZAGA!E355+'[1]LAL-LO (2)'!E355+[1]ANDREWS!E355+[1]APARRI!E355+[1]PIAT!E354+[1]LASAM!E355+[1]CARIG!E355)</f>
        <v>65</v>
      </c>
      <c r="F355" s="91">
        <f>SUM('[1]SANCHEZ MIRA'!F355+[1]GONZAGA!F355+'[1]LAL-LO (2)'!F355+[1]ANDREWS!F355+[1]APARRI!F355+[1]PIAT!F354+[1]LASAM!F355+[1]CARIG!F355)</f>
        <v>50</v>
      </c>
      <c r="G355" s="91">
        <f>SUM('[1]SANCHEZ MIRA'!G355+[1]GONZAGA!G355+'[1]LAL-LO (2)'!G355+[1]ANDREWS!G355+[1]APARRI!G355+[1]PIAT!G354+[1]LASAM!G355+[1]CARIG!G355)</f>
        <v>0</v>
      </c>
      <c r="H355" s="92">
        <f t="shared" ref="H355:H361" si="170">SUM(E355:G355)</f>
        <v>115</v>
      </c>
      <c r="I355" s="93">
        <f t="shared" ref="I355:I361" si="171">H355*Z355</f>
        <v>4574.7</v>
      </c>
      <c r="J355" s="91">
        <f>SUM('[1]SANCHEZ MIRA'!J355+[1]GONZAGA!J355+'[1]LAL-LO (2)'!J355+[1]ANDREWS!J355+[1]APARRI!J355+[1]PIAT!J354+[1]LASAM!J355+[1]CARIG!J355)</f>
        <v>35</v>
      </c>
      <c r="K355" s="91">
        <f>SUM('[1]SANCHEZ MIRA'!K355+[1]GONZAGA!K355+'[1]LAL-LO (2)'!K355+[1]ANDREWS!K355+[1]APARRI!K355+[1]PIAT!K354+[1]LASAM!K355+[1]CARIG!K355)</f>
        <v>50</v>
      </c>
      <c r="L355" s="91">
        <f>SUM('[1]SANCHEZ MIRA'!L355+[1]GONZAGA!L355+'[1]LAL-LO (2)'!L355+[1]ANDREWS!L355+[1]APARRI!L355+[1]PIAT!L354+[1]LASAM!L355+[1]CARIG!L355)</f>
        <v>0</v>
      </c>
      <c r="M355" s="90">
        <f t="shared" ref="M355:M361" si="172">SUM(J355:L355)</f>
        <v>85</v>
      </c>
      <c r="N355" s="93">
        <f t="shared" ref="N355:N361" si="173">M355*Z355</f>
        <v>3381.3</v>
      </c>
      <c r="O355" s="91">
        <f>SUM('[1]SANCHEZ MIRA'!O355+[1]GONZAGA!O355+'[1]LAL-LO (2)'!O355+[1]ANDREWS!O355+[1]APARRI!O355+[1]PIAT!O354+[1]LASAM!O355+[1]CARIG!O355)</f>
        <v>30</v>
      </c>
      <c r="P355" s="91">
        <f>SUM('[1]SANCHEZ MIRA'!P355+[1]GONZAGA!P355+'[1]LAL-LO (2)'!P355+[1]ANDREWS!P355+[1]APARRI!P355+[1]PIAT!P354+[1]LASAM!P355+[1]CARIG!P355)</f>
        <v>53</v>
      </c>
      <c r="Q355" s="91">
        <f>SUM('[1]SANCHEZ MIRA'!Q355+[1]GONZAGA!Q355+'[1]LAL-LO (2)'!Q355+[1]ANDREWS!Q355+[1]APARRI!Q355+[1]PIAT!Q354+[1]LASAM!Q355+[1]CARIG!Q355)</f>
        <v>0</v>
      </c>
      <c r="R355" s="90">
        <f t="shared" ref="R355:R361" si="174">SUM(O355:Q355)</f>
        <v>83</v>
      </c>
      <c r="S355" s="93">
        <f t="shared" ref="S355:S361" si="175">R355*Z355</f>
        <v>3301.7400000000002</v>
      </c>
      <c r="T355" s="91">
        <f>SUM('[1]SANCHEZ MIRA'!T355+[1]GONZAGA!T355+'[1]LAL-LO (2)'!T355+[1]ANDREWS!T355+[1]APARRI!T355+[1]PIAT!T354+[1]LASAM!T355+[1]CARIG!T355)</f>
        <v>15</v>
      </c>
      <c r="U355" s="91">
        <f>SUM('[1]SANCHEZ MIRA'!U355+[1]GONZAGA!U355+'[1]LAL-LO (2)'!U355+[1]ANDREWS!U355+[1]APARRI!U355+[1]PIAT!U354+[1]LASAM!U355+[1]CARIG!U355)</f>
        <v>0</v>
      </c>
      <c r="V355" s="91">
        <f>SUM('[1]SANCHEZ MIRA'!V355+[1]GONZAGA!V355+'[1]LAL-LO (2)'!V355+[1]ANDREWS!V355+[1]APARRI!V355+[1]PIAT!V354+[1]LASAM!V355+[1]CARIG!V355)</f>
        <v>0</v>
      </c>
      <c r="W355" s="90">
        <f t="shared" ref="W355:W361" si="176">SUM(T355:V355)</f>
        <v>15</v>
      </c>
      <c r="X355" s="93">
        <f t="shared" ref="X355:X361" si="177">W355*Z355</f>
        <v>596.70000000000005</v>
      </c>
      <c r="Y355" s="83">
        <f t="shared" ref="Y355:Y361" si="178">H355+M355+R355+W355</f>
        <v>298</v>
      </c>
      <c r="Z355" s="103">
        <f>(VLOOKUP(B:B,[2]AppLists!M:O,3,FALSE))*$AB$2</f>
        <v>39.78</v>
      </c>
      <c r="AA355" s="85">
        <f t="shared" ref="AA355:AA361" si="179">Y355*Z355</f>
        <v>11854.44</v>
      </c>
    </row>
    <row r="356" spans="1:27" ht="28.35" customHeight="1" x14ac:dyDescent="0.25">
      <c r="A356" s="104">
        <v>303</v>
      </c>
      <c r="B356" s="95" t="s">
        <v>703</v>
      </c>
      <c r="C356" s="96" t="s">
        <v>704</v>
      </c>
      <c r="D356" s="90" t="s">
        <v>113</v>
      </c>
      <c r="E356" s="91">
        <f>SUM('[1]SANCHEZ MIRA'!E356+[1]GONZAGA!E356+'[1]LAL-LO (2)'!E356+[1]ANDREWS!E356+[1]APARRI!E356+[1]PIAT!E355+[1]LASAM!E356+[1]CARIG!E356)</f>
        <v>160</v>
      </c>
      <c r="F356" s="91">
        <f>SUM('[1]SANCHEZ MIRA'!F356+[1]GONZAGA!F356+'[1]LAL-LO (2)'!F356+[1]ANDREWS!F356+[1]APARRI!F356+[1]PIAT!F355+[1]LASAM!F356+[1]CARIG!F356)</f>
        <v>51</v>
      </c>
      <c r="G356" s="91">
        <f>SUM('[1]SANCHEZ MIRA'!G356+[1]GONZAGA!G356+'[1]LAL-LO (2)'!G356+[1]ANDREWS!G356+[1]APARRI!G356+[1]PIAT!G355+[1]LASAM!G356+[1]CARIG!G356)</f>
        <v>0</v>
      </c>
      <c r="H356" s="92">
        <f t="shared" si="170"/>
        <v>211</v>
      </c>
      <c r="I356" s="93">
        <f t="shared" si="171"/>
        <v>8942.18</v>
      </c>
      <c r="J356" s="91">
        <f>SUM('[1]SANCHEZ MIRA'!J356+[1]GONZAGA!J356+'[1]LAL-LO (2)'!J356+[1]ANDREWS!J356+[1]APARRI!J356+[1]PIAT!J355+[1]LASAM!J356+[1]CARIG!J356)</f>
        <v>95</v>
      </c>
      <c r="K356" s="91">
        <f>SUM('[1]SANCHEZ MIRA'!K356+[1]GONZAGA!K356+'[1]LAL-LO (2)'!K356+[1]ANDREWS!K356+[1]APARRI!K356+[1]PIAT!K355+[1]LASAM!K356+[1]CARIG!K356)</f>
        <v>50</v>
      </c>
      <c r="L356" s="91">
        <f>SUM('[1]SANCHEZ MIRA'!L356+[1]GONZAGA!L356+'[1]LAL-LO (2)'!L356+[1]ANDREWS!L356+[1]APARRI!L356+[1]PIAT!L355+[1]LASAM!L356+[1]CARIG!L356)</f>
        <v>5</v>
      </c>
      <c r="M356" s="90">
        <f t="shared" si="172"/>
        <v>150</v>
      </c>
      <c r="N356" s="93">
        <f t="shared" si="173"/>
        <v>6357</v>
      </c>
      <c r="O356" s="91">
        <f>SUM('[1]SANCHEZ MIRA'!O356+[1]GONZAGA!O356+'[1]LAL-LO (2)'!O356+[1]ANDREWS!O356+[1]APARRI!O356+[1]PIAT!O355+[1]LASAM!O356+[1]CARIG!O356)</f>
        <v>95</v>
      </c>
      <c r="P356" s="91">
        <f>SUM('[1]SANCHEZ MIRA'!P356+[1]GONZAGA!P356+'[1]LAL-LO (2)'!P356+[1]ANDREWS!P356+[1]APARRI!P356+[1]PIAT!P355+[1]LASAM!P356+[1]CARIG!P356)</f>
        <v>53</v>
      </c>
      <c r="Q356" s="91">
        <f>SUM('[1]SANCHEZ MIRA'!Q356+[1]GONZAGA!Q356+'[1]LAL-LO (2)'!Q356+[1]ANDREWS!Q356+[1]APARRI!Q356+[1]PIAT!Q355+[1]LASAM!Q356+[1]CARIG!Q356)</f>
        <v>40</v>
      </c>
      <c r="R356" s="90">
        <f t="shared" si="174"/>
        <v>188</v>
      </c>
      <c r="S356" s="93">
        <f t="shared" si="175"/>
        <v>7967.4400000000005</v>
      </c>
      <c r="T356" s="91">
        <f>SUM('[1]SANCHEZ MIRA'!T356+[1]GONZAGA!T356+'[1]LAL-LO (2)'!T356+[1]ANDREWS!T356+[1]APARRI!T356+[1]PIAT!T355+[1]LASAM!T356+[1]CARIG!T356)</f>
        <v>5</v>
      </c>
      <c r="U356" s="91">
        <f>SUM('[1]SANCHEZ MIRA'!U356+[1]GONZAGA!U356+'[1]LAL-LO (2)'!U356+[1]ANDREWS!U356+[1]APARRI!U356+[1]PIAT!U355+[1]LASAM!U356+[1]CARIG!U356)</f>
        <v>0</v>
      </c>
      <c r="V356" s="91">
        <f>SUM('[1]SANCHEZ MIRA'!V356+[1]GONZAGA!V356+'[1]LAL-LO (2)'!V356+[1]ANDREWS!V356+[1]APARRI!V356+[1]PIAT!V355+[1]LASAM!V356+[1]CARIG!V356)</f>
        <v>0</v>
      </c>
      <c r="W356" s="90">
        <f t="shared" si="176"/>
        <v>5</v>
      </c>
      <c r="X356" s="93">
        <f t="shared" si="177"/>
        <v>211.9</v>
      </c>
      <c r="Y356" s="83">
        <f t="shared" si="178"/>
        <v>554</v>
      </c>
      <c r="Z356" s="103">
        <f>(VLOOKUP(B:B,[2]AppLists!M:O,3,FALSE))*$AB$2</f>
        <v>42.38</v>
      </c>
      <c r="AA356" s="85">
        <f t="shared" si="179"/>
        <v>23478.52</v>
      </c>
    </row>
    <row r="357" spans="1:27" ht="28.35" customHeight="1" x14ac:dyDescent="0.25">
      <c r="A357" s="104">
        <v>304</v>
      </c>
      <c r="B357" s="95" t="s">
        <v>705</v>
      </c>
      <c r="C357" s="96" t="s">
        <v>706</v>
      </c>
      <c r="D357" s="90" t="s">
        <v>113</v>
      </c>
      <c r="E357" s="91">
        <f>SUM('[1]SANCHEZ MIRA'!E357+[1]GONZAGA!E357+'[1]LAL-LO (2)'!E357+[1]ANDREWS!E357+[1]APARRI!E357+[1]PIAT!E356+[1]LASAM!E357+[1]CARIG!E357)</f>
        <v>63</v>
      </c>
      <c r="F357" s="91">
        <f>SUM('[1]SANCHEZ MIRA'!F357+[1]GONZAGA!F357+'[1]LAL-LO (2)'!F357+[1]ANDREWS!F357+[1]APARRI!F357+[1]PIAT!F356+[1]LASAM!F357+[1]CARIG!F357)</f>
        <v>31</v>
      </c>
      <c r="G357" s="91">
        <f>SUM('[1]SANCHEZ MIRA'!G357+[1]GONZAGA!G357+'[1]LAL-LO (2)'!G357+[1]ANDREWS!G357+[1]APARRI!G357+[1]PIAT!G356+[1]LASAM!G357+[1]CARIG!G357)</f>
        <v>2</v>
      </c>
      <c r="H357" s="92">
        <f t="shared" si="170"/>
        <v>96</v>
      </c>
      <c r="I357" s="93">
        <f t="shared" si="171"/>
        <v>424.32</v>
      </c>
      <c r="J357" s="91">
        <f>SUM('[1]SANCHEZ MIRA'!J357+[1]GONZAGA!J357+'[1]LAL-LO (2)'!J357+[1]ANDREWS!J357+[1]APARRI!J357+[1]PIAT!J356+[1]LASAM!J357+[1]CARIG!J357)</f>
        <v>27</v>
      </c>
      <c r="K357" s="91">
        <f>SUM('[1]SANCHEZ MIRA'!K357+[1]GONZAGA!K357+'[1]LAL-LO (2)'!K357+[1]ANDREWS!K357+[1]APARRI!K357+[1]PIAT!K356+[1]LASAM!K357+[1]CARIG!K357)</f>
        <v>30</v>
      </c>
      <c r="L357" s="91">
        <f>SUM('[1]SANCHEZ MIRA'!L357+[1]GONZAGA!L357+'[1]LAL-LO (2)'!L357+[1]ANDREWS!L357+[1]APARRI!L357+[1]PIAT!L356+[1]LASAM!L357+[1]CARIG!L357)</f>
        <v>2</v>
      </c>
      <c r="M357" s="90">
        <f t="shared" si="172"/>
        <v>59</v>
      </c>
      <c r="N357" s="93">
        <f t="shared" si="173"/>
        <v>260.77999999999997</v>
      </c>
      <c r="O357" s="91">
        <f>SUM('[1]SANCHEZ MIRA'!O357+[1]GONZAGA!O357+'[1]LAL-LO (2)'!O357+[1]ANDREWS!O357+[1]APARRI!O357+[1]PIAT!O356+[1]LASAM!O357+[1]CARIG!O357)</f>
        <v>27</v>
      </c>
      <c r="P357" s="91">
        <f>SUM('[1]SANCHEZ MIRA'!P357+[1]GONZAGA!P357+'[1]LAL-LO (2)'!P357+[1]ANDREWS!P357+[1]APARRI!P357+[1]PIAT!P356+[1]LASAM!P357+[1]CARIG!P357)</f>
        <v>3</v>
      </c>
      <c r="Q357" s="91">
        <f>SUM('[1]SANCHEZ MIRA'!Q357+[1]GONZAGA!Q357+'[1]LAL-LO (2)'!Q357+[1]ANDREWS!Q357+[1]APARRI!Q357+[1]PIAT!Q356+[1]LASAM!Q357+[1]CARIG!Q357)</f>
        <v>2</v>
      </c>
      <c r="R357" s="90">
        <f t="shared" si="174"/>
        <v>32</v>
      </c>
      <c r="S357" s="93">
        <f t="shared" si="175"/>
        <v>141.44</v>
      </c>
      <c r="T357" s="91">
        <f>SUM('[1]SANCHEZ MIRA'!T357+[1]GONZAGA!T357+'[1]LAL-LO (2)'!T357+[1]ANDREWS!T357+[1]APARRI!T357+[1]PIAT!T356+[1]LASAM!T357+[1]CARIG!T357)</f>
        <v>22</v>
      </c>
      <c r="U357" s="91">
        <f>SUM('[1]SANCHEZ MIRA'!U357+[1]GONZAGA!U357+'[1]LAL-LO (2)'!U357+[1]ANDREWS!U357+[1]APARRI!U357+[1]PIAT!U356+[1]LASAM!U357+[1]CARIG!U357)</f>
        <v>0</v>
      </c>
      <c r="V357" s="91">
        <f>SUM('[1]SANCHEZ MIRA'!V357+[1]GONZAGA!V357+'[1]LAL-LO (2)'!V357+[1]ANDREWS!V357+[1]APARRI!V357+[1]PIAT!V356+[1]LASAM!V357+[1]CARIG!V357)</f>
        <v>2</v>
      </c>
      <c r="W357" s="90">
        <f t="shared" si="176"/>
        <v>24</v>
      </c>
      <c r="X357" s="93">
        <f t="shared" si="177"/>
        <v>106.08</v>
      </c>
      <c r="Y357" s="83">
        <f t="shared" si="178"/>
        <v>211</v>
      </c>
      <c r="Z357" s="103">
        <f>(VLOOKUP(B:B,[2]AppLists!M:O,3,FALSE))*$AB$2</f>
        <v>4.42</v>
      </c>
      <c r="AA357" s="85">
        <f t="shared" si="179"/>
        <v>932.62</v>
      </c>
    </row>
    <row r="358" spans="1:27" ht="28.35" customHeight="1" x14ac:dyDescent="0.25">
      <c r="A358" s="104">
        <v>305</v>
      </c>
      <c r="B358" s="95" t="s">
        <v>707</v>
      </c>
      <c r="C358" s="96" t="s">
        <v>708</v>
      </c>
      <c r="D358" s="90" t="s">
        <v>113</v>
      </c>
      <c r="E358" s="91">
        <f>SUM('[1]SANCHEZ MIRA'!E358+[1]GONZAGA!E358+'[1]LAL-LO (2)'!E358+[1]ANDREWS!E358+[1]APARRI!E358+[1]PIAT!E357+[1]LASAM!E358+[1]CARIG!E358)</f>
        <v>834</v>
      </c>
      <c r="F358" s="91">
        <f>SUM('[1]SANCHEZ MIRA'!F358+[1]GONZAGA!F358+'[1]LAL-LO (2)'!F358+[1]ANDREWS!F358+[1]APARRI!F358+[1]PIAT!F357+[1]LASAM!F358+[1]CARIG!F358)</f>
        <v>464</v>
      </c>
      <c r="G358" s="91">
        <f>SUM('[1]SANCHEZ MIRA'!G358+[1]GONZAGA!G358+'[1]LAL-LO (2)'!G358+[1]ANDREWS!G358+[1]APARRI!G358+[1]PIAT!G357+[1]LASAM!G358+[1]CARIG!G358)</f>
        <v>195</v>
      </c>
      <c r="H358" s="92">
        <f t="shared" si="170"/>
        <v>1493</v>
      </c>
      <c r="I358" s="93">
        <f t="shared" si="171"/>
        <v>51674.521600000007</v>
      </c>
      <c r="J358" s="91">
        <f>SUM('[1]SANCHEZ MIRA'!J358+[1]GONZAGA!J358+'[1]LAL-LO (2)'!J358+[1]ANDREWS!J358+[1]APARRI!J358+[1]PIAT!J357+[1]LASAM!J358+[1]CARIG!J358)</f>
        <v>426</v>
      </c>
      <c r="K358" s="91">
        <f>SUM('[1]SANCHEZ MIRA'!K358+[1]GONZAGA!K358+'[1]LAL-LO (2)'!K358+[1]ANDREWS!K358+[1]APARRI!K358+[1]PIAT!K357+[1]LASAM!K358+[1]CARIG!K358)</f>
        <v>185</v>
      </c>
      <c r="L358" s="91">
        <f>SUM('[1]SANCHEZ MIRA'!L358+[1]GONZAGA!L358+'[1]LAL-LO (2)'!L358+[1]ANDREWS!L358+[1]APARRI!L358+[1]PIAT!L357+[1]LASAM!L358+[1]CARIG!L358)</f>
        <v>169</v>
      </c>
      <c r="M358" s="90">
        <f t="shared" si="172"/>
        <v>780</v>
      </c>
      <c r="N358" s="93">
        <f t="shared" si="173"/>
        <v>26996.736000000004</v>
      </c>
      <c r="O358" s="91">
        <f>SUM('[1]SANCHEZ MIRA'!O358+[1]GONZAGA!O358+'[1]LAL-LO (2)'!O358+[1]ANDREWS!O358+[1]APARRI!O358+[1]PIAT!O357+[1]LASAM!O358+[1]CARIG!O358)</f>
        <v>533</v>
      </c>
      <c r="P358" s="91">
        <f>SUM('[1]SANCHEZ MIRA'!P358+[1]GONZAGA!P358+'[1]LAL-LO (2)'!P358+[1]ANDREWS!P358+[1]APARRI!P358+[1]PIAT!P357+[1]LASAM!P358+[1]CARIG!P358)</f>
        <v>368</v>
      </c>
      <c r="Q358" s="91">
        <f>SUM('[1]SANCHEZ MIRA'!Q358+[1]GONZAGA!Q358+'[1]LAL-LO (2)'!Q358+[1]ANDREWS!Q358+[1]APARRI!Q358+[1]PIAT!Q357+[1]LASAM!Q358+[1]CARIG!Q358)</f>
        <v>211</v>
      </c>
      <c r="R358" s="90">
        <f t="shared" si="174"/>
        <v>1112</v>
      </c>
      <c r="S358" s="93">
        <f t="shared" si="175"/>
        <v>38487.654400000007</v>
      </c>
      <c r="T358" s="91">
        <f>SUM('[1]SANCHEZ MIRA'!T358+[1]GONZAGA!T358+'[1]LAL-LO (2)'!T358+[1]ANDREWS!T358+[1]APARRI!T358+[1]PIAT!T357+[1]LASAM!T358+[1]CARIG!T358)</f>
        <v>445</v>
      </c>
      <c r="U358" s="91">
        <f>SUM('[1]SANCHEZ MIRA'!U358+[1]GONZAGA!U358+'[1]LAL-LO (2)'!U358+[1]ANDREWS!U358+[1]APARRI!U358+[1]PIAT!U357+[1]LASAM!U358+[1]CARIG!U358)</f>
        <v>189</v>
      </c>
      <c r="V358" s="91">
        <f>SUM('[1]SANCHEZ MIRA'!V358+[1]GONZAGA!V358+'[1]LAL-LO (2)'!V358+[1]ANDREWS!V358+[1]APARRI!V358+[1]PIAT!V357+[1]LASAM!V358+[1]CARIG!V358)</f>
        <v>198</v>
      </c>
      <c r="W358" s="90">
        <f t="shared" si="176"/>
        <v>832</v>
      </c>
      <c r="X358" s="93">
        <f t="shared" si="177"/>
        <v>28796.518400000004</v>
      </c>
      <c r="Y358" s="83">
        <f t="shared" si="178"/>
        <v>4217</v>
      </c>
      <c r="Z358" s="103">
        <f>(VLOOKUP(B:B,[2]AppLists!M:O,3,FALSE))*$AB$2</f>
        <v>34.611200000000004</v>
      </c>
      <c r="AA358" s="85">
        <f t="shared" si="179"/>
        <v>145955.43040000001</v>
      </c>
    </row>
    <row r="359" spans="1:27" ht="28.35" customHeight="1" x14ac:dyDescent="0.25">
      <c r="A359" s="104">
        <v>306</v>
      </c>
      <c r="B359" s="95" t="s">
        <v>709</v>
      </c>
      <c r="C359" s="96" t="s">
        <v>710</v>
      </c>
      <c r="D359" s="90" t="s">
        <v>113</v>
      </c>
      <c r="E359" s="91">
        <f>SUM('[1]SANCHEZ MIRA'!E359+[1]GONZAGA!E359+'[1]LAL-LO (2)'!E359+[1]ANDREWS!E359+[1]APARRI!E359+[1]PIAT!E358+[1]LASAM!E359+[1]CARIG!E359)</f>
        <v>664</v>
      </c>
      <c r="F359" s="91">
        <f>SUM('[1]SANCHEZ MIRA'!F359+[1]GONZAGA!F359+'[1]LAL-LO (2)'!F359+[1]ANDREWS!F359+[1]APARRI!F359+[1]PIAT!F358+[1]LASAM!F359+[1]CARIG!F359)</f>
        <v>395</v>
      </c>
      <c r="G359" s="91">
        <f>SUM('[1]SANCHEZ MIRA'!G359+[1]GONZAGA!G359+'[1]LAL-LO (2)'!G359+[1]ANDREWS!G359+[1]APARRI!G359+[1]PIAT!G358+[1]LASAM!G359+[1]CARIG!G359)</f>
        <v>149</v>
      </c>
      <c r="H359" s="92">
        <f t="shared" si="170"/>
        <v>1208</v>
      </c>
      <c r="I359" s="93">
        <f t="shared" si="171"/>
        <v>41810.329600000005</v>
      </c>
      <c r="J359" s="91">
        <f>SUM('[1]SANCHEZ MIRA'!J359+[1]GONZAGA!J359+'[1]LAL-LO (2)'!J359+[1]ANDREWS!J359+[1]APARRI!J359+[1]PIAT!J358+[1]LASAM!J359+[1]CARIG!J359)</f>
        <v>346</v>
      </c>
      <c r="K359" s="91">
        <f>SUM('[1]SANCHEZ MIRA'!K359+[1]GONZAGA!K359+'[1]LAL-LO (2)'!K359+[1]ANDREWS!K359+[1]APARRI!K359+[1]PIAT!K358+[1]LASAM!K359+[1]CARIG!K359)</f>
        <v>175</v>
      </c>
      <c r="L359" s="91">
        <f>SUM('[1]SANCHEZ MIRA'!L359+[1]GONZAGA!L359+'[1]LAL-LO (2)'!L359+[1]ANDREWS!L359+[1]APARRI!L359+[1]PIAT!L358+[1]LASAM!L359+[1]CARIG!L359)</f>
        <v>133</v>
      </c>
      <c r="M359" s="90">
        <f t="shared" si="172"/>
        <v>654</v>
      </c>
      <c r="N359" s="93">
        <f t="shared" si="173"/>
        <v>22635.724800000004</v>
      </c>
      <c r="O359" s="91">
        <f>SUM('[1]SANCHEZ MIRA'!O359+[1]GONZAGA!O359+'[1]LAL-LO (2)'!O359+[1]ANDREWS!O359+[1]APARRI!O359+[1]PIAT!O358+[1]LASAM!O359+[1]CARIG!O359)</f>
        <v>431</v>
      </c>
      <c r="P359" s="91">
        <f>SUM('[1]SANCHEZ MIRA'!P359+[1]GONZAGA!P359+'[1]LAL-LO (2)'!P359+[1]ANDREWS!P359+[1]APARRI!P359+[1]PIAT!P358+[1]LASAM!P359+[1]CARIG!P359)</f>
        <v>310</v>
      </c>
      <c r="Q359" s="91">
        <f>SUM('[1]SANCHEZ MIRA'!Q359+[1]GONZAGA!Q359+'[1]LAL-LO (2)'!Q359+[1]ANDREWS!Q359+[1]APARRI!Q359+[1]PIAT!Q358+[1]LASAM!Q359+[1]CARIG!Q359)</f>
        <v>137</v>
      </c>
      <c r="R359" s="90">
        <f t="shared" si="174"/>
        <v>878</v>
      </c>
      <c r="S359" s="93">
        <f t="shared" si="175"/>
        <v>30388.633600000005</v>
      </c>
      <c r="T359" s="91">
        <f>SUM('[1]SANCHEZ MIRA'!T359+[1]GONZAGA!T359+'[1]LAL-LO (2)'!T359+[1]ANDREWS!T359+[1]APARRI!T359+[1]PIAT!T358+[1]LASAM!T359+[1]CARIG!T359)</f>
        <v>334</v>
      </c>
      <c r="U359" s="91">
        <f>SUM('[1]SANCHEZ MIRA'!U359+[1]GONZAGA!U359+'[1]LAL-LO (2)'!U359+[1]ANDREWS!U359+[1]APARRI!U359+[1]PIAT!U358+[1]LASAM!U359+[1]CARIG!U359)</f>
        <v>122</v>
      </c>
      <c r="V359" s="91">
        <f>SUM('[1]SANCHEZ MIRA'!V359+[1]GONZAGA!V359+'[1]LAL-LO (2)'!V359+[1]ANDREWS!V359+[1]APARRI!V359+[1]PIAT!V358+[1]LASAM!V359+[1]CARIG!V359)</f>
        <v>150</v>
      </c>
      <c r="W359" s="90">
        <f t="shared" si="176"/>
        <v>606</v>
      </c>
      <c r="X359" s="93">
        <f t="shared" si="177"/>
        <v>20974.387200000001</v>
      </c>
      <c r="Y359" s="83">
        <f t="shared" si="178"/>
        <v>3346</v>
      </c>
      <c r="Z359" s="103">
        <f>(VLOOKUP(B:B,[2]AppLists!M:O,3,FALSE))*$AB$2</f>
        <v>34.611200000000004</v>
      </c>
      <c r="AA359" s="85">
        <f t="shared" si="179"/>
        <v>115809.07520000001</v>
      </c>
    </row>
    <row r="360" spans="1:27" ht="28.35" customHeight="1" x14ac:dyDescent="0.25">
      <c r="A360" s="104">
        <v>307</v>
      </c>
      <c r="B360" s="95" t="s">
        <v>711</v>
      </c>
      <c r="C360" s="96" t="s">
        <v>712</v>
      </c>
      <c r="D360" s="90" t="s">
        <v>113</v>
      </c>
      <c r="E360" s="91">
        <f>SUM('[1]SANCHEZ MIRA'!E360+[1]GONZAGA!E360+'[1]LAL-LO (2)'!E360+[1]ANDREWS!E360+[1]APARRI!E360+[1]PIAT!E359+[1]LASAM!E360+[1]CARIG!E360)</f>
        <v>246</v>
      </c>
      <c r="F360" s="91">
        <f>SUM('[1]SANCHEZ MIRA'!F360+[1]GONZAGA!F360+'[1]LAL-LO (2)'!F360+[1]ANDREWS!F360+[1]APARRI!F360+[1]PIAT!F359+[1]LASAM!F360+[1]CARIG!F360)</f>
        <v>200</v>
      </c>
      <c r="G360" s="91">
        <f>SUM('[1]SANCHEZ MIRA'!G360+[1]GONZAGA!G360+'[1]LAL-LO (2)'!G360+[1]ANDREWS!G360+[1]APARRI!G360+[1]PIAT!G359+[1]LASAM!G360+[1]CARIG!G360)</f>
        <v>94</v>
      </c>
      <c r="H360" s="92">
        <f t="shared" si="170"/>
        <v>540</v>
      </c>
      <c r="I360" s="93">
        <f t="shared" si="171"/>
        <v>18690.048000000003</v>
      </c>
      <c r="J360" s="91">
        <f>SUM('[1]SANCHEZ MIRA'!J360+[1]GONZAGA!J360+'[1]LAL-LO (2)'!J360+[1]ANDREWS!J360+[1]APARRI!J360+[1]PIAT!J359+[1]LASAM!J360+[1]CARIG!J360)</f>
        <v>107</v>
      </c>
      <c r="K360" s="91">
        <f>SUM('[1]SANCHEZ MIRA'!K360+[1]GONZAGA!K360+'[1]LAL-LO (2)'!K360+[1]ANDREWS!K360+[1]APARRI!K360+[1]PIAT!K359+[1]LASAM!K360+[1]CARIG!K360)</f>
        <v>54</v>
      </c>
      <c r="L360" s="91">
        <f>SUM('[1]SANCHEZ MIRA'!L360+[1]GONZAGA!L360+'[1]LAL-LO (2)'!L360+[1]ANDREWS!L360+[1]APARRI!L360+[1]PIAT!L359+[1]LASAM!L360+[1]CARIG!L360)</f>
        <v>60</v>
      </c>
      <c r="M360" s="90">
        <f t="shared" si="172"/>
        <v>221</v>
      </c>
      <c r="N360" s="93">
        <f t="shared" si="173"/>
        <v>7649.0752000000011</v>
      </c>
      <c r="O360" s="91">
        <f>SUM('[1]SANCHEZ MIRA'!O360+[1]GONZAGA!O360+'[1]LAL-LO (2)'!O360+[1]ANDREWS!O360+[1]APARRI!O360+[1]PIAT!O359+[1]LASAM!O360+[1]CARIG!O360)</f>
        <v>171</v>
      </c>
      <c r="P360" s="91">
        <f>SUM('[1]SANCHEZ MIRA'!P360+[1]GONZAGA!P360+'[1]LAL-LO (2)'!P360+[1]ANDREWS!P360+[1]APARRI!P360+[1]PIAT!P359+[1]LASAM!P360+[1]CARIG!P360)</f>
        <v>192</v>
      </c>
      <c r="Q360" s="91">
        <f>SUM('[1]SANCHEZ MIRA'!Q360+[1]GONZAGA!Q360+'[1]LAL-LO (2)'!Q360+[1]ANDREWS!Q360+[1]APARRI!Q360+[1]PIAT!Q359+[1]LASAM!Q360+[1]CARIG!Q360)</f>
        <v>90</v>
      </c>
      <c r="R360" s="90">
        <f t="shared" si="174"/>
        <v>453</v>
      </c>
      <c r="S360" s="93">
        <f t="shared" si="175"/>
        <v>15678.873600000001</v>
      </c>
      <c r="T360" s="91">
        <f>SUM('[1]SANCHEZ MIRA'!T360+[1]GONZAGA!T360+'[1]LAL-LO (2)'!T360+[1]ANDREWS!T360+[1]APARRI!T360+[1]PIAT!T359+[1]LASAM!T360+[1]CARIG!T360)</f>
        <v>152</v>
      </c>
      <c r="U360" s="91">
        <f>SUM('[1]SANCHEZ MIRA'!U360+[1]GONZAGA!U360+'[1]LAL-LO (2)'!U360+[1]ANDREWS!U360+[1]APARRI!U360+[1]PIAT!U359+[1]LASAM!U360+[1]CARIG!U360)</f>
        <v>92</v>
      </c>
      <c r="V360" s="91">
        <f>SUM('[1]SANCHEZ MIRA'!V360+[1]GONZAGA!V360+'[1]LAL-LO (2)'!V360+[1]ANDREWS!V360+[1]APARRI!V360+[1]PIAT!V359+[1]LASAM!V360+[1]CARIG!V360)</f>
        <v>100</v>
      </c>
      <c r="W360" s="90">
        <f t="shared" si="176"/>
        <v>344</v>
      </c>
      <c r="X360" s="93">
        <f t="shared" si="177"/>
        <v>11906.252800000002</v>
      </c>
      <c r="Y360" s="83">
        <f t="shared" si="178"/>
        <v>1558</v>
      </c>
      <c r="Z360" s="103">
        <f>(VLOOKUP(B:B,[2]AppLists!M:O,3,FALSE))*$AB$2</f>
        <v>34.611200000000004</v>
      </c>
      <c r="AA360" s="85">
        <f t="shared" si="179"/>
        <v>53924.249600000003</v>
      </c>
    </row>
    <row r="361" spans="1:27" ht="28.35" customHeight="1" thickBot="1" x14ac:dyDescent="0.3">
      <c r="A361" s="104">
        <v>308</v>
      </c>
      <c r="B361" s="95" t="s">
        <v>713</v>
      </c>
      <c r="C361" s="96" t="s">
        <v>714</v>
      </c>
      <c r="D361" s="90" t="s">
        <v>88</v>
      </c>
      <c r="E361" s="91">
        <f>SUM('[1]SANCHEZ MIRA'!E361+[1]GONZAGA!E361+'[1]LAL-LO (2)'!E361+[1]ANDREWS!E361+[1]APARRI!E361+[1]PIAT!E360+[1]LASAM!E361+[1]CARIG!E361)</f>
        <v>4</v>
      </c>
      <c r="F361" s="91">
        <f>SUM('[1]SANCHEZ MIRA'!F361+[1]GONZAGA!F361+'[1]LAL-LO (2)'!F361+[1]ANDREWS!F361+[1]APARRI!F361+[1]PIAT!F360+[1]LASAM!F361+[1]CARIG!F361)</f>
        <v>5</v>
      </c>
      <c r="G361" s="91">
        <f>SUM('[1]SANCHEZ MIRA'!G361+[1]GONZAGA!G361+'[1]LAL-LO (2)'!G361+[1]ANDREWS!G361+[1]APARRI!G361+[1]PIAT!G360+[1]LASAM!G361+[1]CARIG!G361)</f>
        <v>10</v>
      </c>
      <c r="H361" s="92">
        <f t="shared" si="170"/>
        <v>19</v>
      </c>
      <c r="I361" s="93">
        <f t="shared" si="171"/>
        <v>2463.6768000000002</v>
      </c>
      <c r="J361" s="91">
        <f>SUM('[1]SANCHEZ MIRA'!J361+[1]GONZAGA!J361+'[1]LAL-LO (2)'!J361+[1]ANDREWS!J361+[1]APARRI!J361+[1]PIAT!J360+[1]LASAM!J361+[1]CARIG!J361)</f>
        <v>2</v>
      </c>
      <c r="K361" s="91">
        <f>SUM('[1]SANCHEZ MIRA'!K361+[1]GONZAGA!K361+'[1]LAL-LO (2)'!K361+[1]ANDREWS!K361+[1]APARRI!K361+[1]PIAT!K360+[1]LASAM!K361+[1]CARIG!K361)</f>
        <v>0</v>
      </c>
      <c r="L361" s="91">
        <f>SUM('[1]SANCHEZ MIRA'!L361+[1]GONZAGA!L361+'[1]LAL-LO (2)'!L361+[1]ANDREWS!L361+[1]APARRI!L361+[1]PIAT!L360+[1]LASAM!L361+[1]CARIG!L361)</f>
        <v>0</v>
      </c>
      <c r="M361" s="90">
        <f t="shared" si="172"/>
        <v>2</v>
      </c>
      <c r="N361" s="93">
        <f t="shared" si="173"/>
        <v>259.33440000000002</v>
      </c>
      <c r="O361" s="91">
        <f>SUM('[1]SANCHEZ MIRA'!O361+[1]GONZAGA!O361+'[1]LAL-LO (2)'!O361+[1]ANDREWS!O361+[1]APARRI!O361+[1]PIAT!O360+[1]LASAM!O361+[1]CARIG!O361)</f>
        <v>4</v>
      </c>
      <c r="P361" s="91">
        <f>SUM('[1]SANCHEZ MIRA'!P361+[1]GONZAGA!P361+'[1]LAL-LO (2)'!P361+[1]ANDREWS!P361+[1]APARRI!P361+[1]PIAT!P360+[1]LASAM!P361+[1]CARIG!P361)</f>
        <v>0</v>
      </c>
      <c r="Q361" s="91">
        <f>SUM('[1]SANCHEZ MIRA'!Q361+[1]GONZAGA!Q361+'[1]LAL-LO (2)'!Q361+[1]ANDREWS!Q361+[1]APARRI!Q361+[1]PIAT!Q360+[1]LASAM!Q361+[1]CARIG!Q361)</f>
        <v>0</v>
      </c>
      <c r="R361" s="90">
        <f t="shared" si="174"/>
        <v>4</v>
      </c>
      <c r="S361" s="93">
        <f t="shared" si="175"/>
        <v>518.66880000000003</v>
      </c>
      <c r="T361" s="91">
        <f>SUM('[1]SANCHEZ MIRA'!T361+[1]GONZAGA!T361+'[1]LAL-LO (2)'!T361+[1]ANDREWS!T361+[1]APARRI!T361+[1]PIAT!T360+[1]LASAM!T361+[1]CARIG!T361)</f>
        <v>1</v>
      </c>
      <c r="U361" s="91">
        <f>SUM('[1]SANCHEZ MIRA'!U361+[1]GONZAGA!U361+'[1]LAL-LO (2)'!U361+[1]ANDREWS!U361+[1]APARRI!U361+[1]PIAT!U360+[1]LASAM!U361+[1]CARIG!U361)</f>
        <v>0</v>
      </c>
      <c r="V361" s="91">
        <f>SUM('[1]SANCHEZ MIRA'!V361+[1]GONZAGA!V361+'[1]LAL-LO (2)'!V361+[1]ANDREWS!V361+[1]APARRI!V361+[1]PIAT!V360+[1]LASAM!V361+[1]CARIG!V361)</f>
        <v>0</v>
      </c>
      <c r="W361" s="90">
        <f t="shared" si="176"/>
        <v>1</v>
      </c>
      <c r="X361" s="93">
        <f t="shared" si="177"/>
        <v>129.66720000000001</v>
      </c>
      <c r="Y361" s="83">
        <f t="shared" si="178"/>
        <v>26</v>
      </c>
      <c r="Z361" s="103">
        <f>(VLOOKUP(B:B,[2]AppLists!M:O,3,FALSE))*$AB$2</f>
        <v>129.66720000000001</v>
      </c>
      <c r="AA361" s="85">
        <f t="shared" si="179"/>
        <v>3371.3472000000002</v>
      </c>
    </row>
    <row r="362" spans="1:27" ht="28.35" hidden="1" customHeight="1" x14ac:dyDescent="0.25">
      <c r="A362" s="157"/>
      <c r="B362" s="158"/>
      <c r="C362" s="159"/>
      <c r="D362" s="160"/>
      <c r="E362" s="70">
        <f>SUM('[1]SANCHEZ MIRA'!E362+[1]GONZAGA!E362+'[1]LAL-LO (2)'!E362+[1]ANDREWS!E362+[1]APARRI!E362+[1]PIAT!E361+[1]LASAM!E362+[1]CARIG!E362)</f>
        <v>0</v>
      </c>
      <c r="F362" s="70">
        <f>SUM('[1]SANCHEZ MIRA'!F362+[1]GONZAGA!F362+'[1]LAL-LO (2)'!F362+[1]ANDREWS!F362+[1]APARRI!F362+[1]PIAT!F361+[1]LASAM!F362+[1]CARIG!F362)</f>
        <v>0</v>
      </c>
      <c r="G362" s="70">
        <f>SUM('[1]SANCHEZ MIRA'!G362+[1]GONZAGA!G362+'[1]LAL-LO (2)'!G362+[1]ANDREWS!G362+[1]APARRI!G362+[1]PIAT!G361+[1]LASAM!G362+[1]CARIG!G362)</f>
        <v>0</v>
      </c>
      <c r="H362" s="161"/>
      <c r="I362" s="162"/>
      <c r="J362" s="70">
        <f>SUM('[1]SANCHEZ MIRA'!J362+[1]GONZAGA!J362+'[1]LAL-LO (2)'!J362+[1]ANDREWS!J362+[1]APARRI!J362+[1]PIAT!J361+[1]LASAM!J362+[1]CARIG!J362)</f>
        <v>0</v>
      </c>
      <c r="K362" s="70">
        <f>SUM('[1]SANCHEZ MIRA'!K362+[1]GONZAGA!K362+'[1]LAL-LO (2)'!K362+[1]ANDREWS!K362+[1]APARRI!K362+[1]PIAT!K361+[1]LASAM!K362+[1]CARIG!K362)</f>
        <v>0</v>
      </c>
      <c r="L362" s="70">
        <f>SUM('[1]SANCHEZ MIRA'!L362+[1]GONZAGA!L362+'[1]LAL-LO (2)'!L362+[1]ANDREWS!L362+[1]APARRI!L362+[1]PIAT!L361+[1]LASAM!L362+[1]CARIG!L362)</f>
        <v>0</v>
      </c>
      <c r="M362" s="161"/>
      <c r="N362" s="162"/>
      <c r="O362" s="70">
        <f>SUM('[1]SANCHEZ MIRA'!O362+[1]GONZAGA!O362+'[1]LAL-LO (2)'!O362+[1]ANDREWS!O362+[1]APARRI!O362+[1]PIAT!O361+[1]LASAM!O362+[1]CARIG!O362)</f>
        <v>0</v>
      </c>
      <c r="P362" s="70">
        <f>SUM('[1]SANCHEZ MIRA'!P362+[1]GONZAGA!P362+'[1]LAL-LO (2)'!P362+[1]ANDREWS!P362+[1]APARRI!P362+[1]PIAT!P361+[1]LASAM!P362+[1]CARIG!P362)</f>
        <v>0</v>
      </c>
      <c r="Q362" s="70">
        <f>SUM('[1]SANCHEZ MIRA'!Q362+[1]GONZAGA!Q362+'[1]LAL-LO (2)'!Q362+[1]ANDREWS!Q362+[1]APARRI!Q362+[1]PIAT!Q361+[1]LASAM!Q362+[1]CARIG!Q362)</f>
        <v>0</v>
      </c>
      <c r="R362" s="161"/>
      <c r="S362" s="162"/>
      <c r="T362" s="70">
        <f>SUM('[1]SANCHEZ MIRA'!T362+[1]GONZAGA!T362+'[1]LAL-LO (2)'!T362+[1]ANDREWS!T362+[1]APARRI!T362+[1]PIAT!T361+[1]LASAM!T362+[1]CARIG!T362)</f>
        <v>0</v>
      </c>
      <c r="U362" s="70">
        <f>SUM('[1]SANCHEZ MIRA'!U362+[1]GONZAGA!U362+'[1]LAL-LO (2)'!U362+[1]ANDREWS!U362+[1]APARRI!U362+[1]PIAT!U361+[1]LASAM!U362+[1]CARIG!U362)</f>
        <v>0</v>
      </c>
      <c r="V362" s="70">
        <f>SUM('[1]SANCHEZ MIRA'!V362+[1]GONZAGA!V362+'[1]LAL-LO (2)'!V362+[1]ANDREWS!V362+[1]APARRI!V362+[1]PIAT!V361+[1]LASAM!V362+[1]CARIG!V362)</f>
        <v>0</v>
      </c>
      <c r="W362" s="161"/>
      <c r="X362" s="162"/>
      <c r="Y362" s="163"/>
      <c r="Z362" s="164">
        <f>SUM(AA34:AA361)</f>
        <v>33271644.234399986</v>
      </c>
      <c r="AA362" s="165"/>
    </row>
    <row r="363" spans="1:27" ht="30" customHeight="1" thickBot="1" x14ac:dyDescent="0.3">
      <c r="A363" s="166" t="s">
        <v>715</v>
      </c>
      <c r="B363" s="167"/>
      <c r="C363" s="168"/>
      <c r="D363" s="169"/>
      <c r="E363" s="169"/>
      <c r="F363" s="169"/>
      <c r="G363" s="169"/>
      <c r="H363" s="169"/>
      <c r="I363" s="169"/>
      <c r="J363" s="169"/>
      <c r="K363" s="169"/>
      <c r="L363" s="169"/>
      <c r="M363" s="169"/>
      <c r="N363" s="169"/>
      <c r="O363" s="169"/>
      <c r="P363" s="169"/>
      <c r="Q363" s="169"/>
      <c r="R363" s="169"/>
      <c r="S363" s="169"/>
      <c r="T363" s="169"/>
      <c r="U363" s="169"/>
      <c r="V363" s="169"/>
      <c r="W363" s="169"/>
      <c r="X363" s="170"/>
      <c r="Y363" s="170"/>
      <c r="Z363" s="171"/>
      <c r="AA363" s="172"/>
    </row>
    <row r="364" spans="1:27" ht="28.35" customHeight="1" x14ac:dyDescent="0.25">
      <c r="A364" s="173">
        <v>1</v>
      </c>
      <c r="B364" s="174" t="s">
        <v>716</v>
      </c>
      <c r="C364" s="175" t="s">
        <v>717</v>
      </c>
      <c r="D364" s="176" t="s">
        <v>718</v>
      </c>
      <c r="E364" s="91">
        <f>SUM('[1]SANCHEZ MIRA'!E364+[1]GONZAGA!E364+'[1]LAL-LO (2)'!E364+[1]ANDREWS!E364+[1]APARRI!E364+[1]PIAT!E363+[1]LASAM!E364+[1]CARIG!E364)</f>
        <v>20</v>
      </c>
      <c r="F364" s="91">
        <f>SUM('[1]SANCHEZ MIRA'!F364+[1]GONZAGA!F364+'[1]LAL-LO (2)'!F364+[1]ANDREWS!F364+[1]APARRI!F364+[1]PIAT!F363+[1]LASAM!F364+[1]CARIG!F364)</f>
        <v>0</v>
      </c>
      <c r="G364" s="91">
        <f>SUM('[1]SANCHEZ MIRA'!G364+[1]GONZAGA!G364+'[1]LAL-LO (2)'!G364+[1]ANDREWS!G364+[1]APARRI!G364+[1]PIAT!G363+[1]LASAM!G364+[1]CARIG!G364)</f>
        <v>0</v>
      </c>
      <c r="H364" s="177">
        <f>SUM(E364:G364)</f>
        <v>20</v>
      </c>
      <c r="I364" s="178">
        <f>H364*$Z364</f>
        <v>0</v>
      </c>
      <c r="J364" s="91">
        <f>SUM('[1]SANCHEZ MIRA'!J364+[1]GONZAGA!J364+'[1]LAL-LO (2)'!J364+[1]ANDREWS!J364+[1]APARRI!J364+[1]PIAT!J363+[1]LASAM!J364+[1]CARIG!J364)</f>
        <v>0</v>
      </c>
      <c r="K364" s="91">
        <f>SUM('[1]SANCHEZ MIRA'!K364+[1]GONZAGA!K364+'[1]LAL-LO (2)'!K364+[1]ANDREWS!K364+[1]APARRI!K364+[1]PIAT!K363+[1]LASAM!K364+[1]CARIG!K364)</f>
        <v>0</v>
      </c>
      <c r="L364" s="91">
        <f>SUM('[1]SANCHEZ MIRA'!L364+[1]GONZAGA!L364+'[1]LAL-LO (2)'!L364+[1]ANDREWS!L364+[1]APARRI!L364+[1]PIAT!L363+[1]LASAM!L364+[1]CARIG!L364)</f>
        <v>0</v>
      </c>
      <c r="M364" s="177">
        <f>SUM(J364:L364)</f>
        <v>0</v>
      </c>
      <c r="N364" s="178">
        <f>M364*$Z364</f>
        <v>0</v>
      </c>
      <c r="O364" s="91">
        <f>SUM('[1]SANCHEZ MIRA'!O364+[1]GONZAGA!O364+'[1]LAL-LO (2)'!O364+[1]ANDREWS!O364+[1]APARRI!O364+[1]PIAT!O363+[1]LASAM!O364+[1]CARIG!O364)</f>
        <v>0</v>
      </c>
      <c r="P364" s="91">
        <f>SUM('[1]SANCHEZ MIRA'!P364+[1]GONZAGA!P364+'[1]LAL-LO (2)'!P364+[1]ANDREWS!P364+[1]APARRI!P364+[1]PIAT!P363+[1]LASAM!P364+[1]CARIG!P364)</f>
        <v>0</v>
      </c>
      <c r="Q364" s="91">
        <f>SUM('[1]SANCHEZ MIRA'!Q364+[1]GONZAGA!Q364+'[1]LAL-LO (2)'!Q364+[1]ANDREWS!Q364+[1]APARRI!Q364+[1]PIAT!Q363+[1]LASAM!Q364+[1]CARIG!Q364)</f>
        <v>0</v>
      </c>
      <c r="R364" s="177">
        <f>SUM(O364:Q364)</f>
        <v>0</v>
      </c>
      <c r="S364" s="178">
        <f>R364*$Z364</f>
        <v>0</v>
      </c>
      <c r="T364" s="91">
        <f>SUM('[1]SANCHEZ MIRA'!T364+[1]GONZAGA!T364+'[1]LAL-LO (2)'!T364+[1]ANDREWS!T364+[1]APARRI!T364+[1]PIAT!T363+[1]LASAM!T364+[1]CARIG!T364)</f>
        <v>0</v>
      </c>
      <c r="U364" s="91">
        <f>SUM('[1]SANCHEZ MIRA'!U364+[1]GONZAGA!U364+'[1]LAL-LO (2)'!U364+[1]ANDREWS!U364+[1]APARRI!U364+[1]PIAT!U363+[1]LASAM!U364+[1]CARIG!U364)</f>
        <v>0</v>
      </c>
      <c r="V364" s="91">
        <f>SUM('[1]SANCHEZ MIRA'!V364+[1]GONZAGA!V364+'[1]LAL-LO (2)'!V364+[1]ANDREWS!V364+[1]APARRI!V364+[1]PIAT!V363+[1]LASAM!V364+[1]CARIG!V364)</f>
        <v>0</v>
      </c>
      <c r="W364" s="179">
        <f>SUM(T364:V364)</f>
        <v>0</v>
      </c>
      <c r="X364" s="180">
        <f>W364*$Z364</f>
        <v>0</v>
      </c>
      <c r="Y364" s="180">
        <f>H364+M364+R364+W364</f>
        <v>20</v>
      </c>
      <c r="Z364" s="181"/>
      <c r="AA364" s="182">
        <f>Y364*Z364</f>
        <v>0</v>
      </c>
    </row>
    <row r="365" spans="1:27" ht="28.35" customHeight="1" x14ac:dyDescent="0.25">
      <c r="A365" s="173">
        <v>2</v>
      </c>
      <c r="B365" s="183" t="s">
        <v>719</v>
      </c>
      <c r="C365" s="184" t="s">
        <v>720</v>
      </c>
      <c r="D365" s="185" t="s">
        <v>718</v>
      </c>
      <c r="E365" s="91">
        <f>SUM('[1]SANCHEZ MIRA'!E365+[1]GONZAGA!E365+'[1]LAL-LO (2)'!E365+[1]ANDREWS!E365+[1]APARRI!E365+[1]PIAT!E364+[1]LASAM!E365+[1]CARIG!E365)</f>
        <v>0</v>
      </c>
      <c r="F365" s="91">
        <f>SUM('[1]SANCHEZ MIRA'!F365+[1]GONZAGA!F365+'[1]LAL-LO (2)'!F365+[1]ANDREWS!F365+[1]APARRI!F365+[1]PIAT!F364+[1]LASAM!F365+[1]CARIG!F365)</f>
        <v>0</v>
      </c>
      <c r="G365" s="91">
        <f>SUM('[1]SANCHEZ MIRA'!G365+[1]GONZAGA!G365+'[1]LAL-LO (2)'!G365+[1]ANDREWS!G365+[1]APARRI!G365+[1]PIAT!G364+[1]LASAM!G365+[1]CARIG!G365)</f>
        <v>0</v>
      </c>
      <c r="H365" s="177">
        <f t="shared" ref="H365:H379" si="180">SUM(E365:G365)</f>
        <v>0</v>
      </c>
      <c r="I365" s="178">
        <f t="shared" ref="I365:I379" si="181">H365*$Z365</f>
        <v>0</v>
      </c>
      <c r="J365" s="91">
        <f>SUM('[1]SANCHEZ MIRA'!J365+[1]GONZAGA!J365+'[1]LAL-LO (2)'!J365+[1]ANDREWS!J365+[1]APARRI!J365+[1]PIAT!J364+[1]LASAM!J365+[1]CARIG!J365)</f>
        <v>0</v>
      </c>
      <c r="K365" s="91">
        <f>SUM('[1]SANCHEZ MIRA'!K365+[1]GONZAGA!K365+'[1]LAL-LO (2)'!K365+[1]ANDREWS!K365+[1]APARRI!K365+[1]PIAT!K364+[1]LASAM!K365+[1]CARIG!K365)</f>
        <v>0</v>
      </c>
      <c r="L365" s="91">
        <f>SUM('[1]SANCHEZ MIRA'!L365+[1]GONZAGA!L365+'[1]LAL-LO (2)'!L365+[1]ANDREWS!L365+[1]APARRI!L365+[1]PIAT!L364+[1]LASAM!L365+[1]CARIG!L365)</f>
        <v>0</v>
      </c>
      <c r="M365" s="177">
        <f t="shared" ref="M365:M379" si="182">SUM(J365:L365)</f>
        <v>0</v>
      </c>
      <c r="N365" s="178">
        <f t="shared" ref="N365:N379" si="183">M365*$Z365</f>
        <v>0</v>
      </c>
      <c r="O365" s="91">
        <f>SUM('[1]SANCHEZ MIRA'!O365+[1]GONZAGA!O365+'[1]LAL-LO (2)'!O365+[1]ANDREWS!O365+[1]APARRI!O365+[1]PIAT!O364+[1]LASAM!O365+[1]CARIG!O365)</f>
        <v>0</v>
      </c>
      <c r="P365" s="91">
        <f>SUM('[1]SANCHEZ MIRA'!P365+[1]GONZAGA!P365+'[1]LAL-LO (2)'!P365+[1]ANDREWS!P365+[1]APARRI!P365+[1]PIAT!P364+[1]LASAM!P365+[1]CARIG!P365)</f>
        <v>0</v>
      </c>
      <c r="Q365" s="91">
        <f>SUM('[1]SANCHEZ MIRA'!Q365+[1]GONZAGA!Q365+'[1]LAL-LO (2)'!Q365+[1]ANDREWS!Q365+[1]APARRI!Q365+[1]PIAT!Q364+[1]LASAM!Q365+[1]CARIG!Q365)</f>
        <v>0</v>
      </c>
      <c r="R365" s="177">
        <f t="shared" ref="R365:R379" si="184">SUM(O365:Q365)</f>
        <v>0</v>
      </c>
      <c r="S365" s="178">
        <f t="shared" ref="S365:S379" si="185">R365*$Z365</f>
        <v>0</v>
      </c>
      <c r="T365" s="91">
        <f>SUM('[1]SANCHEZ MIRA'!T365+[1]GONZAGA!T365+'[1]LAL-LO (2)'!T365+[1]ANDREWS!T365+[1]APARRI!T365+[1]PIAT!T364+[1]LASAM!T365+[1]CARIG!T365)</f>
        <v>0</v>
      </c>
      <c r="U365" s="91">
        <f>SUM('[1]SANCHEZ MIRA'!U365+[1]GONZAGA!U365+'[1]LAL-LO (2)'!U365+[1]ANDREWS!U365+[1]APARRI!U365+[1]PIAT!U364+[1]LASAM!U365+[1]CARIG!U365)</f>
        <v>0</v>
      </c>
      <c r="V365" s="91">
        <f>SUM('[1]SANCHEZ MIRA'!V365+[1]GONZAGA!V365+'[1]LAL-LO (2)'!V365+[1]ANDREWS!V365+[1]APARRI!V365+[1]PIAT!V364+[1]LASAM!V365+[1]CARIG!V365)</f>
        <v>0</v>
      </c>
      <c r="W365" s="186">
        <f t="shared" ref="W365:W379" si="186">SUM(T365:V365)</f>
        <v>0</v>
      </c>
      <c r="X365" s="187">
        <f t="shared" ref="X365:X379" si="187">W365*$Z365</f>
        <v>0</v>
      </c>
      <c r="Y365" s="187">
        <f t="shared" ref="Y365:Y379" si="188">H365+M365+R365+W365</f>
        <v>0</v>
      </c>
      <c r="Z365" s="188"/>
      <c r="AA365" s="189">
        <f t="shared" ref="AA365:AA379" si="189">Y365*Z365</f>
        <v>0</v>
      </c>
    </row>
    <row r="366" spans="1:27" ht="28.35" customHeight="1" x14ac:dyDescent="0.25">
      <c r="A366" s="173">
        <v>3</v>
      </c>
      <c r="B366" s="183" t="s">
        <v>721</v>
      </c>
      <c r="C366" s="184" t="s">
        <v>722</v>
      </c>
      <c r="D366" s="185" t="s">
        <v>718</v>
      </c>
      <c r="E366" s="91">
        <f>SUM('[1]SANCHEZ MIRA'!E366+[1]GONZAGA!E366+'[1]LAL-LO (2)'!E366+[1]ANDREWS!E366+[1]APARRI!E366+[1]PIAT!E365+[1]LASAM!E366+[1]CARIG!E366)</f>
        <v>1</v>
      </c>
      <c r="F366" s="91">
        <f>SUM('[1]SANCHEZ MIRA'!F366+[1]GONZAGA!F366+'[1]LAL-LO (2)'!F366+[1]ANDREWS!F366+[1]APARRI!F366+[1]PIAT!F365+[1]LASAM!F366+[1]CARIG!F366)</f>
        <v>0</v>
      </c>
      <c r="G366" s="91">
        <f>SUM('[1]SANCHEZ MIRA'!G366+[1]GONZAGA!G366+'[1]LAL-LO (2)'!G366+[1]ANDREWS!G366+[1]APARRI!G366+[1]PIAT!G365+[1]LASAM!G366+[1]CARIG!G366)</f>
        <v>0</v>
      </c>
      <c r="H366" s="177">
        <f t="shared" si="180"/>
        <v>1</v>
      </c>
      <c r="I366" s="178">
        <f t="shared" si="181"/>
        <v>0</v>
      </c>
      <c r="J366" s="91">
        <f>SUM('[1]SANCHEZ MIRA'!J366+[1]GONZAGA!J366+'[1]LAL-LO (2)'!J366+[1]ANDREWS!J366+[1]APARRI!J366+[1]PIAT!J365+[1]LASAM!J366+[1]CARIG!J366)</f>
        <v>0</v>
      </c>
      <c r="K366" s="91">
        <f>SUM('[1]SANCHEZ MIRA'!K366+[1]GONZAGA!K366+'[1]LAL-LO (2)'!K366+[1]ANDREWS!K366+[1]APARRI!K366+[1]PIAT!K365+[1]LASAM!K366+[1]CARIG!K366)</f>
        <v>0</v>
      </c>
      <c r="L366" s="91">
        <f>SUM('[1]SANCHEZ MIRA'!L366+[1]GONZAGA!L366+'[1]LAL-LO (2)'!L366+[1]ANDREWS!L366+[1]APARRI!L366+[1]PIAT!L365+[1]LASAM!L366+[1]CARIG!L366)</f>
        <v>0</v>
      </c>
      <c r="M366" s="177">
        <f t="shared" si="182"/>
        <v>0</v>
      </c>
      <c r="N366" s="178">
        <f t="shared" si="183"/>
        <v>0</v>
      </c>
      <c r="O366" s="91">
        <f>SUM('[1]SANCHEZ MIRA'!O366+[1]GONZAGA!O366+'[1]LAL-LO (2)'!O366+[1]ANDREWS!O366+[1]APARRI!O366+[1]PIAT!O365+[1]LASAM!O366+[1]CARIG!O366)</f>
        <v>0</v>
      </c>
      <c r="P366" s="91">
        <f>SUM('[1]SANCHEZ MIRA'!P366+[1]GONZAGA!P366+'[1]LAL-LO (2)'!P366+[1]ANDREWS!P366+[1]APARRI!P366+[1]PIAT!P365+[1]LASAM!P366+[1]CARIG!P366)</f>
        <v>0</v>
      </c>
      <c r="Q366" s="91">
        <f>SUM('[1]SANCHEZ MIRA'!Q366+[1]GONZAGA!Q366+'[1]LAL-LO (2)'!Q366+[1]ANDREWS!Q366+[1]APARRI!Q366+[1]PIAT!Q365+[1]LASAM!Q366+[1]CARIG!Q366)</f>
        <v>0</v>
      </c>
      <c r="R366" s="177">
        <f t="shared" si="184"/>
        <v>0</v>
      </c>
      <c r="S366" s="178">
        <f t="shared" si="185"/>
        <v>0</v>
      </c>
      <c r="T366" s="91">
        <f>SUM('[1]SANCHEZ MIRA'!T366+[1]GONZAGA!T366+'[1]LAL-LO (2)'!T366+[1]ANDREWS!T366+[1]APARRI!T366+[1]PIAT!T365+[1]LASAM!T366+[1]CARIG!T366)</f>
        <v>0</v>
      </c>
      <c r="U366" s="91">
        <f>SUM('[1]SANCHEZ MIRA'!U366+[1]GONZAGA!U366+'[1]LAL-LO (2)'!U366+[1]ANDREWS!U366+[1]APARRI!U366+[1]PIAT!U365+[1]LASAM!U366+[1]CARIG!U366)</f>
        <v>0</v>
      </c>
      <c r="V366" s="91">
        <f>SUM('[1]SANCHEZ MIRA'!V366+[1]GONZAGA!V366+'[1]LAL-LO (2)'!V366+[1]ANDREWS!V366+[1]APARRI!V366+[1]PIAT!V365+[1]LASAM!V366+[1]CARIG!V366)</f>
        <v>0</v>
      </c>
      <c r="W366" s="186">
        <f t="shared" si="186"/>
        <v>0</v>
      </c>
      <c r="X366" s="187">
        <f t="shared" si="187"/>
        <v>0</v>
      </c>
      <c r="Y366" s="187">
        <f t="shared" si="188"/>
        <v>1</v>
      </c>
      <c r="Z366" s="188"/>
      <c r="AA366" s="189">
        <f t="shared" si="189"/>
        <v>0</v>
      </c>
    </row>
    <row r="367" spans="1:27" ht="28.35" customHeight="1" x14ac:dyDescent="0.25">
      <c r="A367" s="173">
        <v>4</v>
      </c>
      <c r="B367" s="183" t="s">
        <v>723</v>
      </c>
      <c r="C367" s="184" t="s">
        <v>724</v>
      </c>
      <c r="D367" s="185" t="s">
        <v>718</v>
      </c>
      <c r="E367" s="91">
        <f>SUM('[1]SANCHEZ MIRA'!E367+[1]GONZAGA!E367+'[1]LAL-LO (2)'!E367+[1]ANDREWS!E367+[1]APARRI!E367+[1]PIAT!E366+[1]LASAM!E367+[1]CARIG!E367)</f>
        <v>4</v>
      </c>
      <c r="F367" s="91">
        <f>SUM('[1]SANCHEZ MIRA'!F367+[1]GONZAGA!F367+'[1]LAL-LO (2)'!F367+[1]ANDREWS!F367+[1]APARRI!F367+[1]PIAT!F366+[1]LASAM!F367+[1]CARIG!F367)</f>
        <v>0</v>
      </c>
      <c r="G367" s="91">
        <f>SUM('[1]SANCHEZ MIRA'!G367+[1]GONZAGA!G367+'[1]LAL-LO (2)'!G367+[1]ANDREWS!G367+[1]APARRI!G367+[1]PIAT!G366+[1]LASAM!G367+[1]CARIG!G367)</f>
        <v>0</v>
      </c>
      <c r="H367" s="177">
        <f t="shared" si="180"/>
        <v>4</v>
      </c>
      <c r="I367" s="178">
        <f t="shared" si="181"/>
        <v>0</v>
      </c>
      <c r="J367" s="91">
        <f>SUM('[1]SANCHEZ MIRA'!J367+[1]GONZAGA!J367+'[1]LAL-LO (2)'!J367+[1]ANDREWS!J367+[1]APARRI!J367+[1]PIAT!J366+[1]LASAM!J367+[1]CARIG!J367)</f>
        <v>1</v>
      </c>
      <c r="K367" s="91">
        <f>SUM('[1]SANCHEZ MIRA'!K367+[1]GONZAGA!K367+'[1]LAL-LO (2)'!K367+[1]ANDREWS!K367+[1]APARRI!K367+[1]PIAT!K366+[1]LASAM!K367+[1]CARIG!K367)</f>
        <v>0</v>
      </c>
      <c r="L367" s="91">
        <f>SUM('[1]SANCHEZ MIRA'!L367+[1]GONZAGA!L367+'[1]LAL-LO (2)'!L367+[1]ANDREWS!L367+[1]APARRI!L367+[1]PIAT!L366+[1]LASAM!L367+[1]CARIG!L367)</f>
        <v>0</v>
      </c>
      <c r="M367" s="177">
        <f t="shared" si="182"/>
        <v>1</v>
      </c>
      <c r="N367" s="178">
        <f t="shared" si="183"/>
        <v>0</v>
      </c>
      <c r="O367" s="91">
        <f>SUM('[1]SANCHEZ MIRA'!O367+[1]GONZAGA!O367+'[1]LAL-LO (2)'!O367+[1]ANDREWS!O367+[1]APARRI!O367+[1]PIAT!O366+[1]LASAM!O367+[1]CARIG!O367)</f>
        <v>1</v>
      </c>
      <c r="P367" s="91">
        <f>SUM('[1]SANCHEZ MIRA'!P367+[1]GONZAGA!P367+'[1]LAL-LO (2)'!P367+[1]ANDREWS!P367+[1]APARRI!P367+[1]PIAT!P366+[1]LASAM!P367+[1]CARIG!P367)</f>
        <v>0</v>
      </c>
      <c r="Q367" s="91">
        <f>SUM('[1]SANCHEZ MIRA'!Q367+[1]GONZAGA!Q367+'[1]LAL-LO (2)'!Q367+[1]ANDREWS!Q367+[1]APARRI!Q367+[1]PIAT!Q366+[1]LASAM!Q367+[1]CARIG!Q367)</f>
        <v>0</v>
      </c>
      <c r="R367" s="177">
        <f t="shared" si="184"/>
        <v>1</v>
      </c>
      <c r="S367" s="178">
        <f t="shared" si="185"/>
        <v>0</v>
      </c>
      <c r="T367" s="91">
        <f>SUM('[1]SANCHEZ MIRA'!T367+[1]GONZAGA!T367+'[1]LAL-LO (2)'!T367+[1]ANDREWS!T367+[1]APARRI!T367+[1]PIAT!T366+[1]LASAM!T367+[1]CARIG!T367)</f>
        <v>1</v>
      </c>
      <c r="U367" s="91">
        <f>SUM('[1]SANCHEZ MIRA'!U367+[1]GONZAGA!U367+'[1]LAL-LO (2)'!U367+[1]ANDREWS!U367+[1]APARRI!U367+[1]PIAT!U366+[1]LASAM!U367+[1]CARIG!U367)</f>
        <v>0</v>
      </c>
      <c r="V367" s="91">
        <f>SUM('[1]SANCHEZ MIRA'!V367+[1]GONZAGA!V367+'[1]LAL-LO (2)'!V367+[1]ANDREWS!V367+[1]APARRI!V367+[1]PIAT!V366+[1]LASAM!V367+[1]CARIG!V367)</f>
        <v>0</v>
      </c>
      <c r="W367" s="186">
        <f t="shared" si="186"/>
        <v>1</v>
      </c>
      <c r="X367" s="187">
        <f t="shared" si="187"/>
        <v>0</v>
      </c>
      <c r="Y367" s="187">
        <f t="shared" si="188"/>
        <v>7</v>
      </c>
      <c r="Z367" s="188"/>
      <c r="AA367" s="189">
        <f t="shared" si="189"/>
        <v>0</v>
      </c>
    </row>
    <row r="368" spans="1:27" ht="28.35" customHeight="1" x14ac:dyDescent="0.25">
      <c r="A368" s="173">
        <v>5</v>
      </c>
      <c r="B368" s="183" t="s">
        <v>725</v>
      </c>
      <c r="C368" s="184" t="s">
        <v>726</v>
      </c>
      <c r="D368" s="185" t="s">
        <v>718</v>
      </c>
      <c r="E368" s="91">
        <f>SUM('[1]SANCHEZ MIRA'!E368+[1]GONZAGA!E368+'[1]LAL-LO (2)'!E368+[1]ANDREWS!E368+[1]APARRI!E368+[1]PIAT!E367+[1]LASAM!E368+[1]CARIG!E368)</f>
        <v>2</v>
      </c>
      <c r="F368" s="91">
        <f>SUM('[1]SANCHEZ MIRA'!F368+[1]GONZAGA!F368+'[1]LAL-LO (2)'!F368+[1]ANDREWS!F368+[1]APARRI!F368+[1]PIAT!F367+[1]LASAM!F368+[1]CARIG!F368)</f>
        <v>0</v>
      </c>
      <c r="G368" s="91">
        <f>SUM('[1]SANCHEZ MIRA'!G368+[1]GONZAGA!G368+'[1]LAL-LO (2)'!G368+[1]ANDREWS!G368+[1]APARRI!G368+[1]PIAT!G367+[1]LASAM!G368+[1]CARIG!G368)</f>
        <v>0</v>
      </c>
      <c r="H368" s="177">
        <f t="shared" si="180"/>
        <v>2</v>
      </c>
      <c r="I368" s="178">
        <f t="shared" si="181"/>
        <v>0</v>
      </c>
      <c r="J368" s="91">
        <f>SUM('[1]SANCHEZ MIRA'!J368+[1]GONZAGA!J368+'[1]LAL-LO (2)'!J368+[1]ANDREWS!J368+[1]APARRI!J368+[1]PIAT!J367+[1]LASAM!J368+[1]CARIG!J368)</f>
        <v>1</v>
      </c>
      <c r="K368" s="91">
        <f>SUM('[1]SANCHEZ MIRA'!K368+[1]GONZAGA!K368+'[1]LAL-LO (2)'!K368+[1]ANDREWS!K368+[1]APARRI!K368+[1]PIAT!K367+[1]LASAM!K368+[1]CARIG!K368)</f>
        <v>0</v>
      </c>
      <c r="L368" s="91">
        <f>SUM('[1]SANCHEZ MIRA'!L368+[1]GONZAGA!L368+'[1]LAL-LO (2)'!L368+[1]ANDREWS!L368+[1]APARRI!L368+[1]PIAT!L367+[1]LASAM!L368+[1]CARIG!L368)</f>
        <v>0</v>
      </c>
      <c r="M368" s="177">
        <f t="shared" si="182"/>
        <v>1</v>
      </c>
      <c r="N368" s="178">
        <f t="shared" si="183"/>
        <v>0</v>
      </c>
      <c r="O368" s="91">
        <f>SUM('[1]SANCHEZ MIRA'!O368+[1]GONZAGA!O368+'[1]LAL-LO (2)'!O368+[1]ANDREWS!O368+[1]APARRI!O368+[1]PIAT!O367+[1]LASAM!O368+[1]CARIG!O368)</f>
        <v>1</v>
      </c>
      <c r="P368" s="91">
        <f>SUM('[1]SANCHEZ MIRA'!P368+[1]GONZAGA!P368+'[1]LAL-LO (2)'!P368+[1]ANDREWS!P368+[1]APARRI!P368+[1]PIAT!P367+[1]LASAM!P368+[1]CARIG!P368)</f>
        <v>0</v>
      </c>
      <c r="Q368" s="91">
        <f>SUM('[1]SANCHEZ MIRA'!Q368+[1]GONZAGA!Q368+'[1]LAL-LO (2)'!Q368+[1]ANDREWS!Q368+[1]APARRI!Q368+[1]PIAT!Q367+[1]LASAM!Q368+[1]CARIG!Q368)</f>
        <v>0</v>
      </c>
      <c r="R368" s="177">
        <f t="shared" si="184"/>
        <v>1</v>
      </c>
      <c r="S368" s="178">
        <f t="shared" si="185"/>
        <v>0</v>
      </c>
      <c r="T368" s="91">
        <f>SUM('[1]SANCHEZ MIRA'!T368+[1]GONZAGA!T368+'[1]LAL-LO (2)'!T368+[1]ANDREWS!T368+[1]APARRI!T368+[1]PIAT!T367+[1]LASAM!T368+[1]CARIG!T368)</f>
        <v>1</v>
      </c>
      <c r="U368" s="91">
        <f>SUM('[1]SANCHEZ MIRA'!U368+[1]GONZAGA!U368+'[1]LAL-LO (2)'!U368+[1]ANDREWS!U368+[1]APARRI!U368+[1]PIAT!U367+[1]LASAM!U368+[1]CARIG!U368)</f>
        <v>0</v>
      </c>
      <c r="V368" s="91">
        <f>SUM('[1]SANCHEZ MIRA'!V368+[1]GONZAGA!V368+'[1]LAL-LO (2)'!V368+[1]ANDREWS!V368+[1]APARRI!V368+[1]PIAT!V367+[1]LASAM!V368+[1]CARIG!V368)</f>
        <v>0</v>
      </c>
      <c r="W368" s="186">
        <f t="shared" si="186"/>
        <v>1</v>
      </c>
      <c r="X368" s="187">
        <f t="shared" si="187"/>
        <v>0</v>
      </c>
      <c r="Y368" s="187">
        <f t="shared" si="188"/>
        <v>5</v>
      </c>
      <c r="Z368" s="188"/>
      <c r="AA368" s="189">
        <f t="shared" si="189"/>
        <v>0</v>
      </c>
    </row>
    <row r="369" spans="1:27" ht="28.35" customHeight="1" x14ac:dyDescent="0.25">
      <c r="A369" s="173">
        <v>6</v>
      </c>
      <c r="B369" s="183" t="s">
        <v>727</v>
      </c>
      <c r="C369" s="184" t="s">
        <v>728</v>
      </c>
      <c r="D369" s="185" t="s">
        <v>718</v>
      </c>
      <c r="E369" s="91">
        <f>SUM('[1]SANCHEZ MIRA'!E369+[1]GONZAGA!E369+'[1]LAL-LO (2)'!E369+[1]ANDREWS!E369+[1]APARRI!E369+[1]PIAT!E368+[1]LASAM!E369+[1]CARIG!E369)</f>
        <v>3</v>
      </c>
      <c r="F369" s="91">
        <f>SUM('[1]SANCHEZ MIRA'!F369+[1]GONZAGA!F369+'[1]LAL-LO (2)'!F369+[1]ANDREWS!F369+[1]APARRI!F369+[1]PIAT!F368+[1]LASAM!F369+[1]CARIG!F369)</f>
        <v>0</v>
      </c>
      <c r="G369" s="91">
        <f>SUM('[1]SANCHEZ MIRA'!G369+[1]GONZAGA!G369+'[1]LAL-LO (2)'!G369+[1]ANDREWS!G369+[1]APARRI!G369+[1]PIAT!G368+[1]LASAM!G369+[1]CARIG!G369)</f>
        <v>0</v>
      </c>
      <c r="H369" s="177">
        <f t="shared" si="180"/>
        <v>3</v>
      </c>
      <c r="I369" s="178">
        <f t="shared" si="181"/>
        <v>0</v>
      </c>
      <c r="J369" s="91">
        <f>SUM('[1]SANCHEZ MIRA'!J369+[1]GONZAGA!J369+'[1]LAL-LO (2)'!J369+[1]ANDREWS!J369+[1]APARRI!J369+[1]PIAT!J368+[1]LASAM!J369+[1]CARIG!J369)</f>
        <v>1</v>
      </c>
      <c r="K369" s="91">
        <f>SUM('[1]SANCHEZ MIRA'!K369+[1]GONZAGA!K369+'[1]LAL-LO (2)'!K369+[1]ANDREWS!K369+[1]APARRI!K369+[1]PIAT!K368+[1]LASAM!K369+[1]CARIG!K369)</f>
        <v>0</v>
      </c>
      <c r="L369" s="91">
        <f>SUM('[1]SANCHEZ MIRA'!L369+[1]GONZAGA!L369+'[1]LAL-LO (2)'!L369+[1]ANDREWS!L369+[1]APARRI!L369+[1]PIAT!L368+[1]LASAM!L369+[1]CARIG!L369)</f>
        <v>0</v>
      </c>
      <c r="M369" s="177">
        <f t="shared" si="182"/>
        <v>1</v>
      </c>
      <c r="N369" s="178">
        <f t="shared" si="183"/>
        <v>0</v>
      </c>
      <c r="O369" s="91">
        <f>SUM('[1]SANCHEZ MIRA'!O369+[1]GONZAGA!O369+'[1]LAL-LO (2)'!O369+[1]ANDREWS!O369+[1]APARRI!O369+[1]PIAT!O368+[1]LASAM!O369+[1]CARIG!O369)</f>
        <v>1</v>
      </c>
      <c r="P369" s="91">
        <f>SUM('[1]SANCHEZ MIRA'!P369+[1]GONZAGA!P369+'[1]LAL-LO (2)'!P369+[1]ANDREWS!P369+[1]APARRI!P369+[1]PIAT!P368+[1]LASAM!P369+[1]CARIG!P369)</f>
        <v>0</v>
      </c>
      <c r="Q369" s="91">
        <f>SUM('[1]SANCHEZ MIRA'!Q369+[1]GONZAGA!Q369+'[1]LAL-LO (2)'!Q369+[1]ANDREWS!Q369+[1]APARRI!Q369+[1]PIAT!Q368+[1]LASAM!Q369+[1]CARIG!Q369)</f>
        <v>0</v>
      </c>
      <c r="R369" s="177">
        <f t="shared" si="184"/>
        <v>1</v>
      </c>
      <c r="S369" s="178">
        <f t="shared" si="185"/>
        <v>0</v>
      </c>
      <c r="T369" s="91">
        <f>SUM('[1]SANCHEZ MIRA'!T369+[1]GONZAGA!T369+'[1]LAL-LO (2)'!T369+[1]ANDREWS!T369+[1]APARRI!T369+[1]PIAT!T368+[1]LASAM!T369+[1]CARIG!T369)</f>
        <v>1</v>
      </c>
      <c r="U369" s="91">
        <f>SUM('[1]SANCHEZ MIRA'!U369+[1]GONZAGA!U369+'[1]LAL-LO (2)'!U369+[1]ANDREWS!U369+[1]APARRI!U369+[1]PIAT!U368+[1]LASAM!U369+[1]CARIG!U369)</f>
        <v>0</v>
      </c>
      <c r="V369" s="91">
        <f>SUM('[1]SANCHEZ MIRA'!V369+[1]GONZAGA!V369+'[1]LAL-LO (2)'!V369+[1]ANDREWS!V369+[1]APARRI!V369+[1]PIAT!V368+[1]LASAM!V369+[1]CARIG!V369)</f>
        <v>0</v>
      </c>
      <c r="W369" s="186">
        <f t="shared" si="186"/>
        <v>1</v>
      </c>
      <c r="X369" s="187">
        <f t="shared" si="187"/>
        <v>0</v>
      </c>
      <c r="Y369" s="187">
        <f t="shared" si="188"/>
        <v>6</v>
      </c>
      <c r="Z369" s="188"/>
      <c r="AA369" s="189">
        <f t="shared" si="189"/>
        <v>0</v>
      </c>
    </row>
    <row r="370" spans="1:27" ht="28.35" customHeight="1" x14ac:dyDescent="0.25">
      <c r="A370" s="173">
        <v>7</v>
      </c>
      <c r="B370" s="183" t="s">
        <v>729</v>
      </c>
      <c r="C370" s="184" t="s">
        <v>730</v>
      </c>
      <c r="D370" s="185" t="s">
        <v>718</v>
      </c>
      <c r="E370" s="91">
        <f>SUM('[1]SANCHEZ MIRA'!E370+[1]GONZAGA!E370+'[1]LAL-LO (2)'!E370+[1]ANDREWS!E370+[1]APARRI!E370+[1]PIAT!E369+[1]LASAM!E370+[1]CARIG!E370)</f>
        <v>5</v>
      </c>
      <c r="F370" s="91">
        <f>SUM('[1]SANCHEZ MIRA'!F370+[1]GONZAGA!F370+'[1]LAL-LO (2)'!F370+[1]ANDREWS!F370+[1]APARRI!F370+[1]PIAT!F369+[1]LASAM!F370+[1]CARIG!F370)</f>
        <v>0</v>
      </c>
      <c r="G370" s="91">
        <f>SUM('[1]SANCHEZ MIRA'!G370+[1]GONZAGA!G370+'[1]LAL-LO (2)'!G370+[1]ANDREWS!G370+[1]APARRI!G370+[1]PIAT!G369+[1]LASAM!G370+[1]CARIG!G370)</f>
        <v>0</v>
      </c>
      <c r="H370" s="177">
        <f t="shared" si="180"/>
        <v>5</v>
      </c>
      <c r="I370" s="178">
        <f t="shared" si="181"/>
        <v>0</v>
      </c>
      <c r="J370" s="91">
        <f>SUM('[1]SANCHEZ MIRA'!J370+[1]GONZAGA!J370+'[1]LAL-LO (2)'!J370+[1]ANDREWS!J370+[1]APARRI!J370+[1]PIAT!J369+[1]LASAM!J370+[1]CARIG!J370)</f>
        <v>1</v>
      </c>
      <c r="K370" s="91">
        <f>SUM('[1]SANCHEZ MIRA'!K370+[1]GONZAGA!K370+'[1]LAL-LO (2)'!K370+[1]ANDREWS!K370+[1]APARRI!K370+[1]PIAT!K369+[1]LASAM!K370+[1]CARIG!K370)</f>
        <v>0</v>
      </c>
      <c r="L370" s="91">
        <f>SUM('[1]SANCHEZ MIRA'!L370+[1]GONZAGA!L370+'[1]LAL-LO (2)'!L370+[1]ANDREWS!L370+[1]APARRI!L370+[1]PIAT!L369+[1]LASAM!L370+[1]CARIG!L370)</f>
        <v>0</v>
      </c>
      <c r="M370" s="177">
        <f t="shared" si="182"/>
        <v>1</v>
      </c>
      <c r="N370" s="178">
        <f t="shared" si="183"/>
        <v>0</v>
      </c>
      <c r="O370" s="91">
        <f>SUM('[1]SANCHEZ MIRA'!O370+[1]GONZAGA!O370+'[1]LAL-LO (2)'!O370+[1]ANDREWS!O370+[1]APARRI!O370+[1]PIAT!O369+[1]LASAM!O370+[1]CARIG!O370)</f>
        <v>1</v>
      </c>
      <c r="P370" s="91">
        <f>SUM('[1]SANCHEZ MIRA'!P370+[1]GONZAGA!P370+'[1]LAL-LO (2)'!P370+[1]ANDREWS!P370+[1]APARRI!P370+[1]PIAT!P369+[1]LASAM!P370+[1]CARIG!P370)</f>
        <v>0</v>
      </c>
      <c r="Q370" s="91">
        <f>SUM('[1]SANCHEZ MIRA'!Q370+[1]GONZAGA!Q370+'[1]LAL-LO (2)'!Q370+[1]ANDREWS!Q370+[1]APARRI!Q370+[1]PIAT!Q369+[1]LASAM!Q370+[1]CARIG!Q370)</f>
        <v>0</v>
      </c>
      <c r="R370" s="177">
        <f t="shared" si="184"/>
        <v>1</v>
      </c>
      <c r="S370" s="178">
        <f t="shared" si="185"/>
        <v>0</v>
      </c>
      <c r="T370" s="91">
        <f>SUM('[1]SANCHEZ MIRA'!T370+[1]GONZAGA!T370+'[1]LAL-LO (2)'!T370+[1]ANDREWS!T370+[1]APARRI!T370+[1]PIAT!T369+[1]LASAM!T370+[1]CARIG!T370)</f>
        <v>1</v>
      </c>
      <c r="U370" s="91">
        <f>SUM('[1]SANCHEZ MIRA'!U370+[1]GONZAGA!U370+'[1]LAL-LO (2)'!U370+[1]ANDREWS!U370+[1]APARRI!U370+[1]PIAT!U369+[1]LASAM!U370+[1]CARIG!U370)</f>
        <v>0</v>
      </c>
      <c r="V370" s="91">
        <f>SUM('[1]SANCHEZ MIRA'!V370+[1]GONZAGA!V370+'[1]LAL-LO (2)'!V370+[1]ANDREWS!V370+[1]APARRI!V370+[1]PIAT!V369+[1]LASAM!V370+[1]CARIG!V370)</f>
        <v>0</v>
      </c>
      <c r="W370" s="186">
        <f t="shared" si="186"/>
        <v>1</v>
      </c>
      <c r="X370" s="187">
        <f t="shared" si="187"/>
        <v>0</v>
      </c>
      <c r="Y370" s="187">
        <f t="shared" si="188"/>
        <v>8</v>
      </c>
      <c r="Z370" s="188"/>
      <c r="AA370" s="189">
        <f t="shared" si="189"/>
        <v>0</v>
      </c>
    </row>
    <row r="371" spans="1:27" ht="28.35" customHeight="1" x14ac:dyDescent="0.25">
      <c r="A371" s="173">
        <v>8</v>
      </c>
      <c r="B371" s="183" t="s">
        <v>731</v>
      </c>
      <c r="C371" s="184" t="s">
        <v>732</v>
      </c>
      <c r="D371" s="185" t="s">
        <v>718</v>
      </c>
      <c r="E371" s="91">
        <f>SUM('[1]SANCHEZ MIRA'!E371+[1]GONZAGA!E371+'[1]LAL-LO (2)'!E371+[1]ANDREWS!E371+[1]APARRI!E371+[1]PIAT!E370+[1]LASAM!E371+[1]CARIG!E371)</f>
        <v>1</v>
      </c>
      <c r="F371" s="91">
        <f>SUM('[1]SANCHEZ MIRA'!F371+[1]GONZAGA!F371+'[1]LAL-LO (2)'!F371+[1]ANDREWS!F371+[1]APARRI!F371+[1]PIAT!F370+[1]LASAM!F371+[1]CARIG!F371)</f>
        <v>0</v>
      </c>
      <c r="G371" s="91">
        <f>SUM('[1]SANCHEZ MIRA'!G371+[1]GONZAGA!G371+'[1]LAL-LO (2)'!G371+[1]ANDREWS!G371+[1]APARRI!G371+[1]PIAT!G370+[1]LASAM!G371+[1]CARIG!G371)</f>
        <v>0</v>
      </c>
      <c r="H371" s="177">
        <f t="shared" si="180"/>
        <v>1</v>
      </c>
      <c r="I371" s="178">
        <f t="shared" si="181"/>
        <v>0</v>
      </c>
      <c r="J371" s="91">
        <f>SUM('[1]SANCHEZ MIRA'!J371+[1]GONZAGA!J371+'[1]LAL-LO (2)'!J371+[1]ANDREWS!J371+[1]APARRI!J371+[1]PIAT!J370+[1]LASAM!J371+[1]CARIG!J371)</f>
        <v>1</v>
      </c>
      <c r="K371" s="91">
        <f>SUM('[1]SANCHEZ MIRA'!K371+[1]GONZAGA!K371+'[1]LAL-LO (2)'!K371+[1]ANDREWS!K371+[1]APARRI!K371+[1]PIAT!K370+[1]LASAM!K371+[1]CARIG!K371)</f>
        <v>0</v>
      </c>
      <c r="L371" s="91">
        <f>SUM('[1]SANCHEZ MIRA'!L371+[1]GONZAGA!L371+'[1]LAL-LO (2)'!L371+[1]ANDREWS!L371+[1]APARRI!L371+[1]PIAT!L370+[1]LASAM!L371+[1]CARIG!L371)</f>
        <v>0</v>
      </c>
      <c r="M371" s="177">
        <f t="shared" si="182"/>
        <v>1</v>
      </c>
      <c r="N371" s="178">
        <f t="shared" si="183"/>
        <v>0</v>
      </c>
      <c r="O371" s="91">
        <f>SUM('[1]SANCHEZ MIRA'!O371+[1]GONZAGA!O371+'[1]LAL-LO (2)'!O371+[1]ANDREWS!O371+[1]APARRI!O371+[1]PIAT!O370+[1]LASAM!O371+[1]CARIG!O371)</f>
        <v>1</v>
      </c>
      <c r="P371" s="91">
        <f>SUM('[1]SANCHEZ MIRA'!P371+[1]GONZAGA!P371+'[1]LAL-LO (2)'!P371+[1]ANDREWS!P371+[1]APARRI!P371+[1]PIAT!P370+[1]LASAM!P371+[1]CARIG!P371)</f>
        <v>0</v>
      </c>
      <c r="Q371" s="91">
        <f>SUM('[1]SANCHEZ MIRA'!Q371+[1]GONZAGA!Q371+'[1]LAL-LO (2)'!Q371+[1]ANDREWS!Q371+[1]APARRI!Q371+[1]PIAT!Q370+[1]LASAM!Q371+[1]CARIG!Q371)</f>
        <v>0</v>
      </c>
      <c r="R371" s="177">
        <f t="shared" si="184"/>
        <v>1</v>
      </c>
      <c r="S371" s="178">
        <f t="shared" si="185"/>
        <v>0</v>
      </c>
      <c r="T371" s="91">
        <f>SUM('[1]SANCHEZ MIRA'!T371+[1]GONZAGA!T371+'[1]LAL-LO (2)'!T371+[1]ANDREWS!T371+[1]APARRI!T371+[1]PIAT!T370+[1]LASAM!T371+[1]CARIG!T371)</f>
        <v>1</v>
      </c>
      <c r="U371" s="91">
        <f>SUM('[1]SANCHEZ MIRA'!U371+[1]GONZAGA!U371+'[1]LAL-LO (2)'!U371+[1]ANDREWS!U371+[1]APARRI!U371+[1]PIAT!U370+[1]LASAM!U371+[1]CARIG!U371)</f>
        <v>0</v>
      </c>
      <c r="V371" s="91">
        <f>SUM('[1]SANCHEZ MIRA'!V371+[1]GONZAGA!V371+'[1]LAL-LO (2)'!V371+[1]ANDREWS!V371+[1]APARRI!V371+[1]PIAT!V370+[1]LASAM!V371+[1]CARIG!V371)</f>
        <v>0</v>
      </c>
      <c r="W371" s="186">
        <f t="shared" si="186"/>
        <v>1</v>
      </c>
      <c r="X371" s="187">
        <f t="shared" si="187"/>
        <v>0</v>
      </c>
      <c r="Y371" s="187">
        <f t="shared" si="188"/>
        <v>4</v>
      </c>
      <c r="Z371" s="188"/>
      <c r="AA371" s="189">
        <f t="shared" si="189"/>
        <v>0</v>
      </c>
    </row>
    <row r="372" spans="1:27" ht="28.35" customHeight="1" x14ac:dyDescent="0.25">
      <c r="A372" s="173">
        <v>9</v>
      </c>
      <c r="B372" s="183" t="s">
        <v>733</v>
      </c>
      <c r="C372" s="184" t="s">
        <v>734</v>
      </c>
      <c r="D372" s="185" t="s">
        <v>718</v>
      </c>
      <c r="E372" s="91">
        <f>SUM('[1]SANCHEZ MIRA'!E372+[1]GONZAGA!E372+'[1]LAL-LO (2)'!E372+[1]ANDREWS!E372+[1]APARRI!E372+[1]PIAT!E371+[1]LASAM!E372+[1]CARIG!E372)</f>
        <v>0</v>
      </c>
      <c r="F372" s="91">
        <f>SUM('[1]SANCHEZ MIRA'!F372+[1]GONZAGA!F372+'[1]LAL-LO (2)'!F372+[1]ANDREWS!F372+[1]APARRI!F372+[1]PIAT!F371+[1]LASAM!F372+[1]CARIG!F372)</f>
        <v>0</v>
      </c>
      <c r="G372" s="91">
        <f>SUM('[1]SANCHEZ MIRA'!G372+[1]GONZAGA!G372+'[1]LAL-LO (2)'!G372+[1]ANDREWS!G372+[1]APARRI!G372+[1]PIAT!G371+[1]LASAM!G372+[1]CARIG!G372)</f>
        <v>0</v>
      </c>
      <c r="H372" s="177">
        <f t="shared" si="180"/>
        <v>0</v>
      </c>
      <c r="I372" s="178">
        <f t="shared" si="181"/>
        <v>0</v>
      </c>
      <c r="J372" s="91">
        <f>SUM('[1]SANCHEZ MIRA'!J372+[1]GONZAGA!J372+'[1]LAL-LO (2)'!J372+[1]ANDREWS!J372+[1]APARRI!J372+[1]PIAT!J371+[1]LASAM!J372+[1]CARIG!J372)</f>
        <v>0</v>
      </c>
      <c r="K372" s="91">
        <f>SUM('[1]SANCHEZ MIRA'!K372+[1]GONZAGA!K372+'[1]LAL-LO (2)'!K372+[1]ANDREWS!K372+[1]APARRI!K372+[1]PIAT!K371+[1]LASAM!K372+[1]CARIG!K372)</f>
        <v>0</v>
      </c>
      <c r="L372" s="91">
        <f>SUM('[1]SANCHEZ MIRA'!L372+[1]GONZAGA!L372+'[1]LAL-LO (2)'!L372+[1]ANDREWS!L372+[1]APARRI!L372+[1]PIAT!L371+[1]LASAM!L372+[1]CARIG!L372)</f>
        <v>0</v>
      </c>
      <c r="M372" s="177">
        <f t="shared" si="182"/>
        <v>0</v>
      </c>
      <c r="N372" s="178">
        <f t="shared" si="183"/>
        <v>0</v>
      </c>
      <c r="O372" s="91">
        <f>SUM('[1]SANCHEZ MIRA'!O372+[1]GONZAGA!O372+'[1]LAL-LO (2)'!O372+[1]ANDREWS!O372+[1]APARRI!O372+[1]PIAT!O371+[1]LASAM!O372+[1]CARIG!O372)</f>
        <v>0</v>
      </c>
      <c r="P372" s="91">
        <f>SUM('[1]SANCHEZ MIRA'!P372+[1]GONZAGA!P372+'[1]LAL-LO (2)'!P372+[1]ANDREWS!P372+[1]APARRI!P372+[1]PIAT!P371+[1]LASAM!P372+[1]CARIG!P372)</f>
        <v>0</v>
      </c>
      <c r="Q372" s="91">
        <f>SUM('[1]SANCHEZ MIRA'!Q372+[1]GONZAGA!Q372+'[1]LAL-LO (2)'!Q372+[1]ANDREWS!Q372+[1]APARRI!Q372+[1]PIAT!Q371+[1]LASAM!Q372+[1]CARIG!Q372)</f>
        <v>0</v>
      </c>
      <c r="R372" s="177">
        <f t="shared" si="184"/>
        <v>0</v>
      </c>
      <c r="S372" s="178">
        <f t="shared" si="185"/>
        <v>0</v>
      </c>
      <c r="T372" s="91">
        <f>SUM('[1]SANCHEZ MIRA'!T372+[1]GONZAGA!T372+'[1]LAL-LO (2)'!T372+[1]ANDREWS!T372+[1]APARRI!T372+[1]PIAT!T371+[1]LASAM!T372+[1]CARIG!T372)</f>
        <v>0</v>
      </c>
      <c r="U372" s="91">
        <f>SUM('[1]SANCHEZ MIRA'!U372+[1]GONZAGA!U372+'[1]LAL-LO (2)'!U372+[1]ANDREWS!U372+[1]APARRI!U372+[1]PIAT!U371+[1]LASAM!U372+[1]CARIG!U372)</f>
        <v>0</v>
      </c>
      <c r="V372" s="91">
        <f>SUM('[1]SANCHEZ MIRA'!V372+[1]GONZAGA!V372+'[1]LAL-LO (2)'!V372+[1]ANDREWS!V372+[1]APARRI!V372+[1]PIAT!V371+[1]LASAM!V372+[1]CARIG!V372)</f>
        <v>0</v>
      </c>
      <c r="W372" s="186">
        <f t="shared" si="186"/>
        <v>0</v>
      </c>
      <c r="X372" s="187">
        <f t="shared" si="187"/>
        <v>0</v>
      </c>
      <c r="Y372" s="187">
        <f t="shared" si="188"/>
        <v>0</v>
      </c>
      <c r="Z372" s="188"/>
      <c r="AA372" s="189">
        <f t="shared" si="189"/>
        <v>0</v>
      </c>
    </row>
    <row r="373" spans="1:27" ht="28.35" customHeight="1" x14ac:dyDescent="0.25">
      <c r="A373" s="173">
        <v>10</v>
      </c>
      <c r="B373" s="183" t="s">
        <v>735</v>
      </c>
      <c r="C373" s="184" t="s">
        <v>736</v>
      </c>
      <c r="D373" s="185" t="s">
        <v>718</v>
      </c>
      <c r="E373" s="91">
        <f>SUM('[1]SANCHEZ MIRA'!E373+[1]GONZAGA!E373+'[1]LAL-LO (2)'!E373+[1]ANDREWS!E373+[1]APARRI!E373+[1]PIAT!E372+[1]LASAM!E373+[1]CARIG!E373)</f>
        <v>7</v>
      </c>
      <c r="F373" s="91">
        <f>SUM('[1]SANCHEZ MIRA'!F373+[1]GONZAGA!F373+'[1]LAL-LO (2)'!F373+[1]ANDREWS!F373+[1]APARRI!F373+[1]PIAT!F372+[1]LASAM!F373+[1]CARIG!F373)</f>
        <v>0</v>
      </c>
      <c r="G373" s="91">
        <f>SUM('[1]SANCHEZ MIRA'!G373+[1]GONZAGA!G373+'[1]LAL-LO (2)'!G373+[1]ANDREWS!G373+[1]APARRI!G373+[1]PIAT!G372+[1]LASAM!G373+[1]CARIG!G373)</f>
        <v>0</v>
      </c>
      <c r="H373" s="177">
        <f t="shared" si="180"/>
        <v>7</v>
      </c>
      <c r="I373" s="178">
        <f t="shared" si="181"/>
        <v>0</v>
      </c>
      <c r="J373" s="91">
        <f>SUM('[1]SANCHEZ MIRA'!J373+[1]GONZAGA!J373+'[1]LAL-LO (2)'!J373+[1]ANDREWS!J373+[1]APARRI!J373+[1]PIAT!J372+[1]LASAM!J373+[1]CARIG!J373)</f>
        <v>1</v>
      </c>
      <c r="K373" s="91">
        <f>SUM('[1]SANCHEZ MIRA'!K373+[1]GONZAGA!K373+'[1]LAL-LO (2)'!K373+[1]ANDREWS!K373+[1]APARRI!K373+[1]PIAT!K372+[1]LASAM!K373+[1]CARIG!K373)</f>
        <v>0</v>
      </c>
      <c r="L373" s="91">
        <f>SUM('[1]SANCHEZ MIRA'!L373+[1]GONZAGA!L373+'[1]LAL-LO (2)'!L373+[1]ANDREWS!L373+[1]APARRI!L373+[1]PIAT!L372+[1]LASAM!L373+[1]CARIG!L373)</f>
        <v>0</v>
      </c>
      <c r="M373" s="177">
        <f t="shared" si="182"/>
        <v>1</v>
      </c>
      <c r="N373" s="178">
        <f t="shared" si="183"/>
        <v>0</v>
      </c>
      <c r="O373" s="91">
        <f>SUM('[1]SANCHEZ MIRA'!O373+[1]GONZAGA!O373+'[1]LAL-LO (2)'!O373+[1]ANDREWS!O373+[1]APARRI!O373+[1]PIAT!O372+[1]LASAM!O373+[1]CARIG!O373)</f>
        <v>1</v>
      </c>
      <c r="P373" s="91">
        <f>SUM('[1]SANCHEZ MIRA'!P373+[1]GONZAGA!P373+'[1]LAL-LO (2)'!P373+[1]ANDREWS!P373+[1]APARRI!P373+[1]PIAT!P372+[1]LASAM!P373+[1]CARIG!P373)</f>
        <v>0</v>
      </c>
      <c r="Q373" s="91">
        <f>SUM('[1]SANCHEZ MIRA'!Q373+[1]GONZAGA!Q373+'[1]LAL-LO (2)'!Q373+[1]ANDREWS!Q373+[1]APARRI!Q373+[1]PIAT!Q372+[1]LASAM!Q373+[1]CARIG!Q373)</f>
        <v>0</v>
      </c>
      <c r="R373" s="177">
        <f t="shared" si="184"/>
        <v>1</v>
      </c>
      <c r="S373" s="178">
        <f t="shared" si="185"/>
        <v>0</v>
      </c>
      <c r="T373" s="91">
        <f>SUM('[1]SANCHEZ MIRA'!T373+[1]GONZAGA!T373+'[1]LAL-LO (2)'!T373+[1]ANDREWS!T373+[1]APARRI!T373+[1]PIAT!T372+[1]LASAM!T373+[1]CARIG!T373)</f>
        <v>1</v>
      </c>
      <c r="U373" s="91">
        <f>SUM('[1]SANCHEZ MIRA'!U373+[1]GONZAGA!U373+'[1]LAL-LO (2)'!U373+[1]ANDREWS!U373+[1]APARRI!U373+[1]PIAT!U372+[1]LASAM!U373+[1]CARIG!U373)</f>
        <v>0</v>
      </c>
      <c r="V373" s="91">
        <f>SUM('[1]SANCHEZ MIRA'!V373+[1]GONZAGA!V373+'[1]LAL-LO (2)'!V373+[1]ANDREWS!V373+[1]APARRI!V373+[1]PIAT!V372+[1]LASAM!V373+[1]CARIG!V373)</f>
        <v>0</v>
      </c>
      <c r="W373" s="186">
        <f t="shared" si="186"/>
        <v>1</v>
      </c>
      <c r="X373" s="187">
        <f t="shared" si="187"/>
        <v>0</v>
      </c>
      <c r="Y373" s="187">
        <f t="shared" si="188"/>
        <v>10</v>
      </c>
      <c r="Z373" s="188"/>
      <c r="AA373" s="189">
        <f t="shared" si="189"/>
        <v>0</v>
      </c>
    </row>
    <row r="374" spans="1:27" ht="28.35" customHeight="1" x14ac:dyDescent="0.25">
      <c r="A374" s="173">
        <v>11</v>
      </c>
      <c r="B374" s="183" t="s">
        <v>737</v>
      </c>
      <c r="C374" s="184" t="s">
        <v>738</v>
      </c>
      <c r="D374" s="185" t="s">
        <v>718</v>
      </c>
      <c r="E374" s="91">
        <f>SUM('[1]SANCHEZ MIRA'!E374+[1]GONZAGA!E374+'[1]LAL-LO (2)'!E374+[1]ANDREWS!E374+[1]APARRI!E374+[1]PIAT!E373+[1]LASAM!E374+[1]CARIG!E374)</f>
        <v>8</v>
      </c>
      <c r="F374" s="91">
        <f>SUM('[1]SANCHEZ MIRA'!F374+[1]GONZAGA!F374+'[1]LAL-LO (2)'!F374+[1]ANDREWS!F374+[1]APARRI!F374+[1]PIAT!F373+[1]LASAM!F374+[1]CARIG!F374)</f>
        <v>0</v>
      </c>
      <c r="G374" s="91">
        <f>SUM('[1]SANCHEZ MIRA'!G374+[1]GONZAGA!G374+'[1]LAL-LO (2)'!G374+[1]ANDREWS!G374+[1]APARRI!G374+[1]PIAT!G373+[1]LASAM!G374+[1]CARIG!G374)</f>
        <v>0</v>
      </c>
      <c r="H374" s="177">
        <f t="shared" si="180"/>
        <v>8</v>
      </c>
      <c r="I374" s="178">
        <f t="shared" si="181"/>
        <v>0</v>
      </c>
      <c r="J374" s="91">
        <f>SUM('[1]SANCHEZ MIRA'!J374+[1]GONZAGA!J374+'[1]LAL-LO (2)'!J374+[1]ANDREWS!J374+[1]APARRI!J374+[1]PIAT!J373+[1]LASAM!J374+[1]CARIG!J374)</f>
        <v>1</v>
      </c>
      <c r="K374" s="91">
        <f>SUM('[1]SANCHEZ MIRA'!K374+[1]GONZAGA!K374+'[1]LAL-LO (2)'!K374+[1]ANDREWS!K374+[1]APARRI!K374+[1]PIAT!K373+[1]LASAM!K374+[1]CARIG!K374)</f>
        <v>0</v>
      </c>
      <c r="L374" s="91">
        <f>SUM('[1]SANCHEZ MIRA'!L374+[1]GONZAGA!L374+'[1]LAL-LO (2)'!L374+[1]ANDREWS!L374+[1]APARRI!L374+[1]PIAT!L373+[1]LASAM!L374+[1]CARIG!L374)</f>
        <v>0</v>
      </c>
      <c r="M374" s="177">
        <f t="shared" si="182"/>
        <v>1</v>
      </c>
      <c r="N374" s="178">
        <f t="shared" si="183"/>
        <v>0</v>
      </c>
      <c r="O374" s="91">
        <f>SUM('[1]SANCHEZ MIRA'!O374+[1]GONZAGA!O374+'[1]LAL-LO (2)'!O374+[1]ANDREWS!O374+[1]APARRI!O374+[1]PIAT!O373+[1]LASAM!O374+[1]CARIG!O374)</f>
        <v>1</v>
      </c>
      <c r="P374" s="91">
        <f>SUM('[1]SANCHEZ MIRA'!P374+[1]GONZAGA!P374+'[1]LAL-LO (2)'!P374+[1]ANDREWS!P374+[1]APARRI!P374+[1]PIAT!P373+[1]LASAM!P374+[1]CARIG!P374)</f>
        <v>0</v>
      </c>
      <c r="Q374" s="91">
        <f>SUM('[1]SANCHEZ MIRA'!Q374+[1]GONZAGA!Q374+'[1]LAL-LO (2)'!Q374+[1]ANDREWS!Q374+[1]APARRI!Q374+[1]PIAT!Q373+[1]LASAM!Q374+[1]CARIG!Q374)</f>
        <v>0</v>
      </c>
      <c r="R374" s="177">
        <f t="shared" si="184"/>
        <v>1</v>
      </c>
      <c r="S374" s="178">
        <f t="shared" si="185"/>
        <v>0</v>
      </c>
      <c r="T374" s="91">
        <f>SUM('[1]SANCHEZ MIRA'!T374+[1]GONZAGA!T374+'[1]LAL-LO (2)'!T374+[1]ANDREWS!T374+[1]APARRI!T374+[1]PIAT!T373+[1]LASAM!T374+[1]CARIG!T374)</f>
        <v>1</v>
      </c>
      <c r="U374" s="91">
        <f>SUM('[1]SANCHEZ MIRA'!U374+[1]GONZAGA!U374+'[1]LAL-LO (2)'!U374+[1]ANDREWS!U374+[1]APARRI!U374+[1]PIAT!U373+[1]LASAM!U374+[1]CARIG!U374)</f>
        <v>0</v>
      </c>
      <c r="V374" s="91">
        <f>SUM('[1]SANCHEZ MIRA'!V374+[1]GONZAGA!V374+'[1]LAL-LO (2)'!V374+[1]ANDREWS!V374+[1]APARRI!V374+[1]PIAT!V373+[1]LASAM!V374+[1]CARIG!V374)</f>
        <v>0</v>
      </c>
      <c r="W374" s="186">
        <f t="shared" si="186"/>
        <v>1</v>
      </c>
      <c r="X374" s="187">
        <f t="shared" si="187"/>
        <v>0</v>
      </c>
      <c r="Y374" s="187">
        <f t="shared" si="188"/>
        <v>11</v>
      </c>
      <c r="Z374" s="188"/>
      <c r="AA374" s="189">
        <f t="shared" si="189"/>
        <v>0</v>
      </c>
    </row>
    <row r="375" spans="1:27" ht="28.35" customHeight="1" x14ac:dyDescent="0.25">
      <c r="A375" s="173">
        <v>12</v>
      </c>
      <c r="B375" s="183" t="s">
        <v>739</v>
      </c>
      <c r="C375" s="184" t="s">
        <v>740</v>
      </c>
      <c r="D375" s="185" t="s">
        <v>718</v>
      </c>
      <c r="E375" s="91">
        <f>SUM('[1]SANCHEZ MIRA'!E375+[1]GONZAGA!E375+'[1]LAL-LO (2)'!E375+[1]ANDREWS!E375+[1]APARRI!E375+[1]PIAT!E374+[1]LASAM!E375+[1]CARIG!E375)</f>
        <v>2</v>
      </c>
      <c r="F375" s="91">
        <f>SUM('[1]SANCHEZ MIRA'!F375+[1]GONZAGA!F375+'[1]LAL-LO (2)'!F375+[1]ANDREWS!F375+[1]APARRI!F375+[1]PIAT!F374+[1]LASAM!F375+[1]CARIG!F375)</f>
        <v>0</v>
      </c>
      <c r="G375" s="91">
        <f>SUM('[1]SANCHEZ MIRA'!G375+[1]GONZAGA!G375+'[1]LAL-LO (2)'!G375+[1]ANDREWS!G375+[1]APARRI!G375+[1]PIAT!G374+[1]LASAM!G375+[1]CARIG!G375)</f>
        <v>0</v>
      </c>
      <c r="H375" s="177">
        <f t="shared" si="180"/>
        <v>2</v>
      </c>
      <c r="I375" s="178">
        <f t="shared" si="181"/>
        <v>0</v>
      </c>
      <c r="J375" s="91">
        <f>SUM('[1]SANCHEZ MIRA'!J375+[1]GONZAGA!J375+'[1]LAL-LO (2)'!J375+[1]ANDREWS!J375+[1]APARRI!J375+[1]PIAT!J374+[1]LASAM!J375+[1]CARIG!J375)</f>
        <v>1</v>
      </c>
      <c r="K375" s="91">
        <f>SUM('[1]SANCHEZ MIRA'!K375+[1]GONZAGA!K375+'[1]LAL-LO (2)'!K375+[1]ANDREWS!K375+[1]APARRI!K375+[1]PIAT!K374+[1]LASAM!K375+[1]CARIG!K375)</f>
        <v>0</v>
      </c>
      <c r="L375" s="91">
        <f>SUM('[1]SANCHEZ MIRA'!L375+[1]GONZAGA!L375+'[1]LAL-LO (2)'!L375+[1]ANDREWS!L375+[1]APARRI!L375+[1]PIAT!L374+[1]LASAM!L375+[1]CARIG!L375)</f>
        <v>0</v>
      </c>
      <c r="M375" s="177">
        <f t="shared" si="182"/>
        <v>1</v>
      </c>
      <c r="N375" s="178">
        <f t="shared" si="183"/>
        <v>0</v>
      </c>
      <c r="O375" s="91">
        <f>SUM('[1]SANCHEZ MIRA'!O375+[1]GONZAGA!O375+'[1]LAL-LO (2)'!O375+[1]ANDREWS!O375+[1]APARRI!O375+[1]PIAT!O374+[1]LASAM!O375+[1]CARIG!O375)</f>
        <v>1</v>
      </c>
      <c r="P375" s="91">
        <f>SUM('[1]SANCHEZ MIRA'!P375+[1]GONZAGA!P375+'[1]LAL-LO (2)'!P375+[1]ANDREWS!P375+[1]APARRI!P375+[1]PIAT!P374+[1]LASAM!P375+[1]CARIG!P375)</f>
        <v>0</v>
      </c>
      <c r="Q375" s="91">
        <f>SUM('[1]SANCHEZ MIRA'!Q375+[1]GONZAGA!Q375+'[1]LAL-LO (2)'!Q375+[1]ANDREWS!Q375+[1]APARRI!Q375+[1]PIAT!Q374+[1]LASAM!Q375+[1]CARIG!Q375)</f>
        <v>0</v>
      </c>
      <c r="R375" s="177">
        <f t="shared" si="184"/>
        <v>1</v>
      </c>
      <c r="S375" s="178">
        <f t="shared" si="185"/>
        <v>0</v>
      </c>
      <c r="T375" s="91">
        <f>SUM('[1]SANCHEZ MIRA'!T375+[1]GONZAGA!T375+'[1]LAL-LO (2)'!T375+[1]ANDREWS!T375+[1]APARRI!T375+[1]PIAT!T374+[1]LASAM!T375+[1]CARIG!T375)</f>
        <v>1</v>
      </c>
      <c r="U375" s="91">
        <f>SUM('[1]SANCHEZ MIRA'!U375+[1]GONZAGA!U375+'[1]LAL-LO (2)'!U375+[1]ANDREWS!U375+[1]APARRI!U375+[1]PIAT!U374+[1]LASAM!U375+[1]CARIG!U375)</f>
        <v>0</v>
      </c>
      <c r="V375" s="91">
        <f>SUM('[1]SANCHEZ MIRA'!V375+[1]GONZAGA!V375+'[1]LAL-LO (2)'!V375+[1]ANDREWS!V375+[1]APARRI!V375+[1]PIAT!V374+[1]LASAM!V375+[1]CARIG!V375)</f>
        <v>0</v>
      </c>
      <c r="W375" s="186">
        <f t="shared" si="186"/>
        <v>1</v>
      </c>
      <c r="X375" s="187">
        <f t="shared" si="187"/>
        <v>0</v>
      </c>
      <c r="Y375" s="187">
        <f t="shared" si="188"/>
        <v>5</v>
      </c>
      <c r="Z375" s="188"/>
      <c r="AA375" s="189">
        <f t="shared" si="189"/>
        <v>0</v>
      </c>
    </row>
    <row r="376" spans="1:27" ht="28.35" customHeight="1" x14ac:dyDescent="0.25">
      <c r="A376" s="173">
        <v>13</v>
      </c>
      <c r="B376" s="183" t="s">
        <v>741</v>
      </c>
      <c r="C376" s="184" t="s">
        <v>742</v>
      </c>
      <c r="D376" s="185" t="s">
        <v>718</v>
      </c>
      <c r="E376" s="91">
        <f>SUM('[1]SANCHEZ MIRA'!E376+[1]GONZAGA!E376+'[1]LAL-LO (2)'!E376+[1]ANDREWS!E376+[1]APARRI!E376+[1]PIAT!E375+[1]LASAM!E376+[1]CARIG!E376)</f>
        <v>4</v>
      </c>
      <c r="F376" s="91">
        <f>SUM('[1]SANCHEZ MIRA'!F376+[1]GONZAGA!F376+'[1]LAL-LO (2)'!F376+[1]ANDREWS!F376+[1]APARRI!F376+[1]PIAT!F375+[1]LASAM!F376+[1]CARIG!F376)</f>
        <v>0</v>
      </c>
      <c r="G376" s="91">
        <f>SUM('[1]SANCHEZ MIRA'!G376+[1]GONZAGA!G376+'[1]LAL-LO (2)'!G376+[1]ANDREWS!G376+[1]APARRI!G376+[1]PIAT!G375+[1]LASAM!G376+[1]CARIG!G376)</f>
        <v>0</v>
      </c>
      <c r="H376" s="177">
        <f t="shared" si="180"/>
        <v>4</v>
      </c>
      <c r="I376" s="178">
        <f t="shared" si="181"/>
        <v>0</v>
      </c>
      <c r="J376" s="91">
        <f>SUM('[1]SANCHEZ MIRA'!J376+[1]GONZAGA!J376+'[1]LAL-LO (2)'!J376+[1]ANDREWS!J376+[1]APARRI!J376+[1]PIAT!J375+[1]LASAM!J376+[1]CARIG!J376)</f>
        <v>1</v>
      </c>
      <c r="K376" s="91">
        <f>SUM('[1]SANCHEZ MIRA'!K376+[1]GONZAGA!K376+'[1]LAL-LO (2)'!K376+[1]ANDREWS!K376+[1]APARRI!K376+[1]PIAT!K375+[1]LASAM!K376+[1]CARIG!K376)</f>
        <v>0</v>
      </c>
      <c r="L376" s="91">
        <f>SUM('[1]SANCHEZ MIRA'!L376+[1]GONZAGA!L376+'[1]LAL-LO (2)'!L376+[1]ANDREWS!L376+[1]APARRI!L376+[1]PIAT!L375+[1]LASAM!L376+[1]CARIG!L376)</f>
        <v>0</v>
      </c>
      <c r="M376" s="177">
        <f t="shared" si="182"/>
        <v>1</v>
      </c>
      <c r="N376" s="178">
        <f t="shared" si="183"/>
        <v>0</v>
      </c>
      <c r="O376" s="91">
        <f>SUM('[1]SANCHEZ MIRA'!O376+[1]GONZAGA!O376+'[1]LAL-LO (2)'!O376+[1]ANDREWS!O376+[1]APARRI!O376+[1]PIAT!O375+[1]LASAM!O376+[1]CARIG!O376)</f>
        <v>0</v>
      </c>
      <c r="P376" s="91">
        <f>SUM('[1]SANCHEZ MIRA'!P376+[1]GONZAGA!P376+'[1]LAL-LO (2)'!P376+[1]ANDREWS!P376+[1]APARRI!P376+[1]PIAT!P375+[1]LASAM!P376+[1]CARIG!P376)</f>
        <v>0</v>
      </c>
      <c r="Q376" s="91">
        <f>SUM('[1]SANCHEZ MIRA'!Q376+[1]GONZAGA!Q376+'[1]LAL-LO (2)'!Q376+[1]ANDREWS!Q376+[1]APARRI!Q376+[1]PIAT!Q375+[1]LASAM!Q376+[1]CARIG!Q376)</f>
        <v>0</v>
      </c>
      <c r="R376" s="177">
        <f t="shared" si="184"/>
        <v>0</v>
      </c>
      <c r="S376" s="178">
        <f t="shared" si="185"/>
        <v>0</v>
      </c>
      <c r="T376" s="91">
        <f>SUM('[1]SANCHEZ MIRA'!T376+[1]GONZAGA!T376+'[1]LAL-LO (2)'!T376+[1]ANDREWS!T376+[1]APARRI!T376+[1]PIAT!T375+[1]LASAM!T376+[1]CARIG!T376)</f>
        <v>1</v>
      </c>
      <c r="U376" s="91">
        <f>SUM('[1]SANCHEZ MIRA'!U376+[1]GONZAGA!U376+'[1]LAL-LO (2)'!U376+[1]ANDREWS!U376+[1]APARRI!U376+[1]PIAT!U375+[1]LASAM!U376+[1]CARIG!U376)</f>
        <v>0</v>
      </c>
      <c r="V376" s="91">
        <f>SUM('[1]SANCHEZ MIRA'!V376+[1]GONZAGA!V376+'[1]LAL-LO (2)'!V376+[1]ANDREWS!V376+[1]APARRI!V376+[1]PIAT!V375+[1]LASAM!V376+[1]CARIG!V376)</f>
        <v>0</v>
      </c>
      <c r="W376" s="186">
        <f t="shared" si="186"/>
        <v>1</v>
      </c>
      <c r="X376" s="187">
        <f t="shared" si="187"/>
        <v>0</v>
      </c>
      <c r="Y376" s="187">
        <f t="shared" si="188"/>
        <v>6</v>
      </c>
      <c r="Z376" s="188"/>
      <c r="AA376" s="189">
        <f t="shared" si="189"/>
        <v>0</v>
      </c>
    </row>
    <row r="377" spans="1:27" ht="28.35" customHeight="1" x14ac:dyDescent="0.25">
      <c r="A377" s="190">
        <v>14</v>
      </c>
      <c r="B377" s="191" t="s">
        <v>743</v>
      </c>
      <c r="C377" s="184" t="s">
        <v>744</v>
      </c>
      <c r="D377" s="192" t="s">
        <v>718</v>
      </c>
      <c r="E377" s="91">
        <f>SUM('[1]SANCHEZ MIRA'!E377+[1]GONZAGA!E377+'[1]LAL-LO (2)'!E377+[1]ANDREWS!E377+[1]APARRI!E377+[1]PIAT!E376+[1]LASAM!E377+[1]CARIG!E377)</f>
        <v>6</v>
      </c>
      <c r="F377" s="91">
        <f>SUM('[1]SANCHEZ MIRA'!F377+[1]GONZAGA!F377+'[1]LAL-LO (2)'!F377+[1]ANDREWS!F377+[1]APARRI!F377+[1]PIAT!F376+[1]LASAM!F377+[1]CARIG!F377)</f>
        <v>0</v>
      </c>
      <c r="G377" s="91">
        <f>SUM('[1]SANCHEZ MIRA'!G377+[1]GONZAGA!G377+'[1]LAL-LO (2)'!G377+[1]ANDREWS!G377+[1]APARRI!G377+[1]PIAT!G376+[1]LASAM!G377+[1]CARIG!G377)</f>
        <v>0</v>
      </c>
      <c r="H377" s="177">
        <f t="shared" si="180"/>
        <v>6</v>
      </c>
      <c r="I377" s="178">
        <f t="shared" si="181"/>
        <v>0</v>
      </c>
      <c r="J377" s="91">
        <f>SUM('[1]SANCHEZ MIRA'!J377+[1]GONZAGA!J377+'[1]LAL-LO (2)'!J377+[1]ANDREWS!J377+[1]APARRI!J377+[1]PIAT!J376+[1]LASAM!J377+[1]CARIG!J377)</f>
        <v>1</v>
      </c>
      <c r="K377" s="91">
        <f>SUM('[1]SANCHEZ MIRA'!K377+[1]GONZAGA!K377+'[1]LAL-LO (2)'!K377+[1]ANDREWS!K377+[1]APARRI!K377+[1]PIAT!K376+[1]LASAM!K377+[1]CARIG!K377)</f>
        <v>0</v>
      </c>
      <c r="L377" s="91">
        <f>SUM('[1]SANCHEZ MIRA'!L377+[1]GONZAGA!L377+'[1]LAL-LO (2)'!L377+[1]ANDREWS!L377+[1]APARRI!L377+[1]PIAT!L376+[1]LASAM!L377+[1]CARIG!L377)</f>
        <v>0</v>
      </c>
      <c r="M377" s="177">
        <f t="shared" si="182"/>
        <v>1</v>
      </c>
      <c r="N377" s="178">
        <f t="shared" si="183"/>
        <v>0</v>
      </c>
      <c r="O377" s="91">
        <f>SUM('[1]SANCHEZ MIRA'!O377+[1]GONZAGA!O377+'[1]LAL-LO (2)'!O377+[1]ANDREWS!O377+[1]APARRI!O377+[1]PIAT!O376+[1]LASAM!O377+[1]CARIG!O377)</f>
        <v>1</v>
      </c>
      <c r="P377" s="91">
        <f>SUM('[1]SANCHEZ MIRA'!P377+[1]GONZAGA!P377+'[1]LAL-LO (2)'!P377+[1]ANDREWS!P377+[1]APARRI!P377+[1]PIAT!P376+[1]LASAM!P377+[1]CARIG!P377)</f>
        <v>0</v>
      </c>
      <c r="Q377" s="91">
        <f>SUM('[1]SANCHEZ MIRA'!Q377+[1]GONZAGA!Q377+'[1]LAL-LO (2)'!Q377+[1]ANDREWS!Q377+[1]APARRI!Q377+[1]PIAT!Q376+[1]LASAM!Q377+[1]CARIG!Q377)</f>
        <v>0</v>
      </c>
      <c r="R377" s="177">
        <f t="shared" si="184"/>
        <v>1</v>
      </c>
      <c r="S377" s="178">
        <f t="shared" si="185"/>
        <v>0</v>
      </c>
      <c r="T377" s="91">
        <f>SUM('[1]SANCHEZ MIRA'!T377+[1]GONZAGA!T377+'[1]LAL-LO (2)'!T377+[1]ANDREWS!T377+[1]APARRI!T377+[1]PIAT!T376+[1]LASAM!T377+[1]CARIG!T377)</f>
        <v>1</v>
      </c>
      <c r="U377" s="91">
        <f>SUM('[1]SANCHEZ MIRA'!U377+[1]GONZAGA!U377+'[1]LAL-LO (2)'!U377+[1]ANDREWS!U377+[1]APARRI!U377+[1]PIAT!U376+[1]LASAM!U377+[1]CARIG!U377)</f>
        <v>0</v>
      </c>
      <c r="V377" s="91">
        <f>SUM('[1]SANCHEZ MIRA'!V377+[1]GONZAGA!V377+'[1]LAL-LO (2)'!V377+[1]ANDREWS!V377+[1]APARRI!V377+[1]PIAT!V376+[1]LASAM!V377+[1]CARIG!V377)</f>
        <v>0</v>
      </c>
      <c r="W377" s="186">
        <f t="shared" si="186"/>
        <v>1</v>
      </c>
      <c r="X377" s="187">
        <f t="shared" si="187"/>
        <v>0</v>
      </c>
      <c r="Y377" s="187">
        <f t="shared" si="188"/>
        <v>9</v>
      </c>
      <c r="Z377" s="188"/>
      <c r="AA377" s="189">
        <f t="shared" si="189"/>
        <v>0</v>
      </c>
    </row>
    <row r="378" spans="1:27" ht="28.35" customHeight="1" x14ac:dyDescent="0.25">
      <c r="A378" s="173">
        <v>15</v>
      </c>
      <c r="B378" s="193" t="s">
        <v>745</v>
      </c>
      <c r="C378" s="184" t="s">
        <v>746</v>
      </c>
      <c r="D378" s="192" t="s">
        <v>718</v>
      </c>
      <c r="E378" s="91">
        <f>SUM('[1]SANCHEZ MIRA'!E378+[1]GONZAGA!E378+'[1]LAL-LO (2)'!E378+[1]ANDREWS!E378+[1]APARRI!E378+[1]PIAT!E377+[1]LASAM!E378+[1]CARIG!E378)</f>
        <v>4</v>
      </c>
      <c r="F378" s="91">
        <f>SUM('[1]SANCHEZ MIRA'!F378+[1]GONZAGA!F378+'[1]LAL-LO (2)'!F378+[1]ANDREWS!F378+[1]APARRI!F378+[1]PIAT!F377+[1]LASAM!F378+[1]CARIG!F378)</f>
        <v>0</v>
      </c>
      <c r="G378" s="91">
        <f>SUM('[1]SANCHEZ MIRA'!G378+[1]GONZAGA!G378+'[1]LAL-LO (2)'!G378+[1]ANDREWS!G378+[1]APARRI!G378+[1]PIAT!G377+[1]LASAM!G378+[1]CARIG!G378)</f>
        <v>0</v>
      </c>
      <c r="H378" s="177">
        <f t="shared" si="180"/>
        <v>4</v>
      </c>
      <c r="I378" s="178">
        <f t="shared" si="181"/>
        <v>0</v>
      </c>
      <c r="J378" s="91">
        <f>SUM('[1]SANCHEZ MIRA'!J378+[1]GONZAGA!J378+'[1]LAL-LO (2)'!J378+[1]ANDREWS!J378+[1]APARRI!J378+[1]PIAT!J377+[1]LASAM!J378+[1]CARIG!J378)</f>
        <v>1</v>
      </c>
      <c r="K378" s="91">
        <f>SUM('[1]SANCHEZ MIRA'!K378+[1]GONZAGA!K378+'[1]LAL-LO (2)'!K378+[1]ANDREWS!K378+[1]APARRI!K378+[1]PIAT!K377+[1]LASAM!K378+[1]CARIG!K378)</f>
        <v>0</v>
      </c>
      <c r="L378" s="91">
        <f>SUM('[1]SANCHEZ MIRA'!L378+[1]GONZAGA!L378+'[1]LAL-LO (2)'!L378+[1]ANDREWS!L378+[1]APARRI!L378+[1]PIAT!L377+[1]LASAM!L378+[1]CARIG!L378)</f>
        <v>0</v>
      </c>
      <c r="M378" s="177">
        <f t="shared" si="182"/>
        <v>1</v>
      </c>
      <c r="N378" s="178">
        <f t="shared" si="183"/>
        <v>0</v>
      </c>
      <c r="O378" s="91">
        <f>SUM('[1]SANCHEZ MIRA'!O378+[1]GONZAGA!O378+'[1]LAL-LO (2)'!O378+[1]ANDREWS!O378+[1]APARRI!O378+[1]PIAT!O377+[1]LASAM!O378+[1]CARIG!O378)</f>
        <v>1</v>
      </c>
      <c r="P378" s="91">
        <f>SUM('[1]SANCHEZ MIRA'!P378+[1]GONZAGA!P378+'[1]LAL-LO (2)'!P378+[1]ANDREWS!P378+[1]APARRI!P378+[1]PIAT!P377+[1]LASAM!P378+[1]CARIG!P378)</f>
        <v>0</v>
      </c>
      <c r="Q378" s="91">
        <f>SUM('[1]SANCHEZ MIRA'!Q378+[1]GONZAGA!Q378+'[1]LAL-LO (2)'!Q378+[1]ANDREWS!Q378+[1]APARRI!Q378+[1]PIAT!Q377+[1]LASAM!Q378+[1]CARIG!Q378)</f>
        <v>0</v>
      </c>
      <c r="R378" s="177">
        <f t="shared" si="184"/>
        <v>1</v>
      </c>
      <c r="S378" s="178">
        <f t="shared" si="185"/>
        <v>0</v>
      </c>
      <c r="T378" s="91">
        <f>SUM('[1]SANCHEZ MIRA'!T378+[1]GONZAGA!T378+'[1]LAL-LO (2)'!T378+[1]ANDREWS!T378+[1]APARRI!T378+[1]PIAT!T377+[1]LASAM!T378+[1]CARIG!T378)</f>
        <v>1</v>
      </c>
      <c r="U378" s="91">
        <f>SUM('[1]SANCHEZ MIRA'!U378+[1]GONZAGA!U378+'[1]LAL-LO (2)'!U378+[1]ANDREWS!U378+[1]APARRI!U378+[1]PIAT!U377+[1]LASAM!U378+[1]CARIG!U378)</f>
        <v>0</v>
      </c>
      <c r="V378" s="91">
        <f>SUM('[1]SANCHEZ MIRA'!V378+[1]GONZAGA!V378+'[1]LAL-LO (2)'!V378+[1]ANDREWS!V378+[1]APARRI!V378+[1]PIAT!V377+[1]LASAM!V378+[1]CARIG!V378)</f>
        <v>0</v>
      </c>
      <c r="W378" s="186">
        <f t="shared" si="186"/>
        <v>1</v>
      </c>
      <c r="X378" s="187">
        <f t="shared" si="187"/>
        <v>0</v>
      </c>
      <c r="Y378" s="187">
        <f t="shared" si="188"/>
        <v>7</v>
      </c>
      <c r="Z378" s="188"/>
      <c r="AA378" s="189">
        <f t="shared" si="189"/>
        <v>0</v>
      </c>
    </row>
    <row r="379" spans="1:27" ht="28.35" customHeight="1" thickBot="1" x14ac:dyDescent="0.3">
      <c r="A379" s="194">
        <v>16</v>
      </c>
      <c r="B379" s="195" t="s">
        <v>747</v>
      </c>
      <c r="C379" s="196" t="s">
        <v>748</v>
      </c>
      <c r="D379" s="197" t="s">
        <v>718</v>
      </c>
      <c r="E379" s="91">
        <f>SUM('[1]SANCHEZ MIRA'!E379+[1]GONZAGA!E379+'[1]LAL-LO (2)'!E379+[1]ANDREWS!E379+[1]APARRI!E379+[1]PIAT!E378+[1]LASAM!E379+[1]CARIG!E379)</f>
        <v>4</v>
      </c>
      <c r="F379" s="91">
        <f>SUM('[1]SANCHEZ MIRA'!F379+[1]GONZAGA!F379+'[1]LAL-LO (2)'!F379+[1]ANDREWS!F379+[1]APARRI!F379+[1]PIAT!F378+[1]LASAM!F379+[1]CARIG!F379)</f>
        <v>0</v>
      </c>
      <c r="G379" s="91">
        <f>SUM('[1]SANCHEZ MIRA'!G379+[1]GONZAGA!G379+'[1]LAL-LO (2)'!G379+[1]ANDREWS!G379+[1]APARRI!G379+[1]PIAT!G378+[1]LASAM!G379+[1]CARIG!G379)</f>
        <v>0</v>
      </c>
      <c r="H379" s="177">
        <f t="shared" si="180"/>
        <v>4</v>
      </c>
      <c r="I379" s="178">
        <f t="shared" si="181"/>
        <v>0</v>
      </c>
      <c r="J379" s="91">
        <f>SUM('[1]SANCHEZ MIRA'!J379+[1]GONZAGA!J379+'[1]LAL-LO (2)'!J379+[1]ANDREWS!J379+[1]APARRI!J379+[1]PIAT!J378+[1]LASAM!J379+[1]CARIG!J379)</f>
        <v>1</v>
      </c>
      <c r="K379" s="91">
        <f>SUM('[1]SANCHEZ MIRA'!K379+[1]GONZAGA!K379+'[1]LAL-LO (2)'!K379+[1]ANDREWS!K379+[1]APARRI!K379+[1]PIAT!K378+[1]LASAM!K379+[1]CARIG!K379)</f>
        <v>0</v>
      </c>
      <c r="L379" s="91">
        <f>SUM('[1]SANCHEZ MIRA'!L379+[1]GONZAGA!L379+'[1]LAL-LO (2)'!L379+[1]ANDREWS!L379+[1]APARRI!L379+[1]PIAT!L378+[1]LASAM!L379+[1]CARIG!L379)</f>
        <v>0</v>
      </c>
      <c r="M379" s="177">
        <f t="shared" si="182"/>
        <v>1</v>
      </c>
      <c r="N379" s="178">
        <f t="shared" si="183"/>
        <v>0</v>
      </c>
      <c r="O379" s="91">
        <f>SUM('[1]SANCHEZ MIRA'!O379+[1]GONZAGA!O379+'[1]LAL-LO (2)'!O379+[1]ANDREWS!O379+[1]APARRI!O379+[1]PIAT!O378+[1]LASAM!O379+[1]CARIG!O379)</f>
        <v>1</v>
      </c>
      <c r="P379" s="91">
        <f>SUM('[1]SANCHEZ MIRA'!P379+[1]GONZAGA!P379+'[1]LAL-LO (2)'!P379+[1]ANDREWS!P379+[1]APARRI!P379+[1]PIAT!P378+[1]LASAM!P379+[1]CARIG!P379)</f>
        <v>0</v>
      </c>
      <c r="Q379" s="91">
        <f>SUM('[1]SANCHEZ MIRA'!Q379+[1]GONZAGA!Q379+'[1]LAL-LO (2)'!Q379+[1]ANDREWS!Q379+[1]APARRI!Q379+[1]PIAT!Q378+[1]LASAM!Q379+[1]CARIG!Q379)</f>
        <v>0</v>
      </c>
      <c r="R379" s="177">
        <f t="shared" si="184"/>
        <v>1</v>
      </c>
      <c r="S379" s="178">
        <f t="shared" si="185"/>
        <v>0</v>
      </c>
      <c r="T379" s="91">
        <f>SUM('[1]SANCHEZ MIRA'!T379+[1]GONZAGA!T379+'[1]LAL-LO (2)'!T379+[1]ANDREWS!T379+[1]APARRI!T379+[1]PIAT!T378+[1]LASAM!T379+[1]CARIG!T379)</f>
        <v>1</v>
      </c>
      <c r="U379" s="91">
        <f>SUM('[1]SANCHEZ MIRA'!U379+[1]GONZAGA!U379+'[1]LAL-LO (2)'!U379+[1]ANDREWS!U379+[1]APARRI!U379+[1]PIAT!U378+[1]LASAM!U379+[1]CARIG!U379)</f>
        <v>0</v>
      </c>
      <c r="V379" s="91">
        <f>SUM('[1]SANCHEZ MIRA'!V379+[1]GONZAGA!V379+'[1]LAL-LO (2)'!V379+[1]ANDREWS!V379+[1]APARRI!V379+[1]PIAT!V378+[1]LASAM!V379+[1]CARIG!V379)</f>
        <v>0</v>
      </c>
      <c r="W379" s="198">
        <f t="shared" si="186"/>
        <v>1</v>
      </c>
      <c r="X379" s="199">
        <f t="shared" si="187"/>
        <v>0</v>
      </c>
      <c r="Y379" s="199">
        <f t="shared" si="188"/>
        <v>7</v>
      </c>
      <c r="Z379" s="200"/>
      <c r="AA379" s="201">
        <f t="shared" si="189"/>
        <v>0</v>
      </c>
    </row>
    <row r="380" spans="1:27" ht="30" customHeight="1" thickBot="1" x14ac:dyDescent="0.3">
      <c r="A380" s="202" t="s">
        <v>749</v>
      </c>
      <c r="B380" s="203"/>
      <c r="C380" s="203"/>
      <c r="D380" s="204"/>
      <c r="E380" s="205"/>
      <c r="F380" s="205"/>
      <c r="G380" s="205"/>
      <c r="H380" s="205"/>
      <c r="I380" s="205"/>
      <c r="J380" s="205"/>
      <c r="K380" s="205"/>
      <c r="L380" s="205"/>
      <c r="M380" s="205"/>
      <c r="N380" s="205"/>
      <c r="O380" s="205"/>
      <c r="P380" s="205"/>
      <c r="Q380" s="205"/>
      <c r="R380" s="205"/>
      <c r="S380" s="205"/>
      <c r="T380" s="205"/>
      <c r="U380" s="205"/>
      <c r="V380" s="205"/>
      <c r="W380" s="204"/>
      <c r="X380" s="203"/>
      <c r="Y380" s="203"/>
      <c r="Z380" s="203"/>
      <c r="AA380" s="206"/>
    </row>
    <row r="381" spans="1:27" ht="28.35" customHeight="1" x14ac:dyDescent="0.25">
      <c r="A381" s="207"/>
      <c r="B381" s="208"/>
      <c r="C381" s="208"/>
      <c r="D381" s="209"/>
      <c r="E381" s="91"/>
      <c r="F381" s="91"/>
      <c r="G381" s="91"/>
      <c r="H381" s="210"/>
      <c r="I381" s="211"/>
      <c r="J381" s="91"/>
      <c r="K381" s="91"/>
      <c r="L381" s="91"/>
      <c r="M381" s="210"/>
      <c r="N381" s="211"/>
      <c r="O381" s="91"/>
      <c r="P381" s="91"/>
      <c r="Q381" s="91"/>
      <c r="R381" s="210"/>
      <c r="S381" s="211"/>
      <c r="T381" s="91"/>
      <c r="U381" s="91"/>
      <c r="V381" s="91"/>
      <c r="W381" s="210"/>
      <c r="X381" s="212"/>
      <c r="Y381" s="212"/>
      <c r="Z381" s="181"/>
      <c r="AA381" s="213"/>
    </row>
    <row r="382" spans="1:27" ht="28.35" customHeight="1" x14ac:dyDescent="0.25">
      <c r="A382" s="214"/>
      <c r="B382" s="215"/>
      <c r="C382" s="215"/>
      <c r="D382" s="209"/>
      <c r="E382" s="91"/>
      <c r="F382" s="91"/>
      <c r="G382" s="91"/>
      <c r="H382" s="210"/>
      <c r="I382" s="211"/>
      <c r="J382" s="91"/>
      <c r="K382" s="91"/>
      <c r="L382" s="91"/>
      <c r="M382" s="210"/>
      <c r="N382" s="211"/>
      <c r="O382" s="91"/>
      <c r="P382" s="91"/>
      <c r="Q382" s="91"/>
      <c r="R382" s="210"/>
      <c r="S382" s="211"/>
      <c r="T382" s="91"/>
      <c r="U382" s="91"/>
      <c r="V382" s="91"/>
      <c r="W382" s="210"/>
      <c r="X382" s="216"/>
      <c r="Y382" s="216"/>
      <c r="Z382" s="188"/>
      <c r="AA382" s="217"/>
    </row>
    <row r="383" spans="1:27" ht="28.35" customHeight="1" thickBot="1" x14ac:dyDescent="0.3">
      <c r="A383" s="218"/>
      <c r="B383" s="219"/>
      <c r="C383" s="219"/>
      <c r="D383" s="209"/>
      <c r="E383" s="91"/>
      <c r="F383" s="91"/>
      <c r="G383" s="91"/>
      <c r="H383" s="210"/>
      <c r="I383" s="211"/>
      <c r="J383" s="91"/>
      <c r="K383" s="91"/>
      <c r="L383" s="91"/>
      <c r="M383" s="210"/>
      <c r="N383" s="211"/>
      <c r="O383" s="91"/>
      <c r="P383" s="91"/>
      <c r="Q383" s="91"/>
      <c r="R383" s="210"/>
      <c r="S383" s="211"/>
      <c r="T383" s="91"/>
      <c r="U383" s="91"/>
      <c r="V383" s="91"/>
      <c r="W383" s="210"/>
      <c r="X383" s="220"/>
      <c r="Y383" s="220"/>
      <c r="Z383" s="200"/>
      <c r="AA383" s="221"/>
    </row>
    <row r="384" spans="1:27" ht="30" customHeight="1" thickBot="1" x14ac:dyDescent="0.3">
      <c r="A384" s="60" t="s">
        <v>750</v>
      </c>
      <c r="B384" s="61"/>
      <c r="C384" s="61"/>
      <c r="D384" s="100"/>
      <c r="E384" s="100"/>
      <c r="F384" s="100"/>
      <c r="G384" s="100"/>
      <c r="H384" s="100"/>
      <c r="I384" s="100"/>
      <c r="J384" s="100"/>
      <c r="K384" s="100"/>
      <c r="L384" s="100"/>
      <c r="M384" s="100"/>
      <c r="N384" s="100"/>
      <c r="O384" s="100"/>
      <c r="P384" s="100"/>
      <c r="Q384" s="100"/>
      <c r="R384" s="100"/>
      <c r="S384" s="100"/>
      <c r="T384" s="100"/>
      <c r="U384" s="100"/>
      <c r="V384" s="100"/>
      <c r="W384" s="100"/>
      <c r="X384" s="63"/>
      <c r="Y384" s="63"/>
      <c r="Z384" s="62"/>
      <c r="AA384" s="77"/>
    </row>
    <row r="385" spans="1:27" ht="28.35" customHeight="1" thickBot="1" x14ac:dyDescent="0.3">
      <c r="A385" s="222">
        <v>1</v>
      </c>
      <c r="B385" s="223" t="s">
        <v>751</v>
      </c>
      <c r="C385" s="224" t="s">
        <v>752</v>
      </c>
      <c r="D385" s="179" t="s">
        <v>753</v>
      </c>
      <c r="E385" s="70">
        <f>SUM('[1]SANCHEZ MIRA'!E385+[1]GONZAGA!E385+'[1]LAL-LO (2)'!E385+[1]ANDREWS!E385+[1]APARRI!E385+[1]PIAT!E384+[1]LASAM!E385+[1]CARIG!E385)</f>
        <v>5</v>
      </c>
      <c r="F385" s="70">
        <f>SUM('[1]SANCHEZ MIRA'!F385+[1]GONZAGA!F385+'[1]LAL-LO (2)'!F385+[1]ANDREWS!F385+[1]APARRI!F385+[1]PIAT!F384+[1]LASAM!F385+[1]CARIG!F385)</f>
        <v>0</v>
      </c>
      <c r="G385" s="70">
        <f>SUM('[1]SANCHEZ MIRA'!G385+[1]GONZAGA!G385+'[1]LAL-LO (2)'!G385+[1]ANDREWS!G385+[1]APARRI!G385+[1]PIAT!G384+[1]LASAM!G385+[1]CARIG!G385)</f>
        <v>3</v>
      </c>
      <c r="H385" s="179">
        <f t="shared" ref="H385" si="190">SUM(E385:G385)</f>
        <v>8</v>
      </c>
      <c r="I385" s="180">
        <f>H385*$Z385</f>
        <v>20000</v>
      </c>
      <c r="J385" s="70">
        <f>SUM('[1]SANCHEZ MIRA'!J385+[1]GONZAGA!J385+'[1]LAL-LO (2)'!J385+[1]ANDREWS!J385+[1]APARRI!J385+[1]PIAT!J384+[1]LASAM!J385+[1]CARIG!J385)</f>
        <v>9</v>
      </c>
      <c r="K385" s="70">
        <f>SUM('[1]SANCHEZ MIRA'!K385+[1]GONZAGA!K385+'[1]LAL-LO (2)'!K385+[1]ANDREWS!K385+[1]APARRI!K385+[1]PIAT!K384+[1]LASAM!K385+[1]CARIG!K385)</f>
        <v>3</v>
      </c>
      <c r="L385" s="70">
        <f>SUM('[1]SANCHEZ MIRA'!L385+[1]GONZAGA!L385+'[1]LAL-LO (2)'!L385+[1]ANDREWS!L385+[1]APARRI!L385+[1]PIAT!L384+[1]LASAM!L385+[1]CARIG!L385)</f>
        <v>0</v>
      </c>
      <c r="M385" s="179">
        <f t="shared" ref="M385" si="191">SUM(J385:L385)</f>
        <v>12</v>
      </c>
      <c r="N385" s="180">
        <f>M385*$Z385</f>
        <v>30000</v>
      </c>
      <c r="O385" s="70">
        <f>SUM('[1]SANCHEZ MIRA'!O385+[1]GONZAGA!O385+'[1]LAL-LO (2)'!O385+[1]ANDREWS!O385+[1]APARRI!O385+[1]PIAT!O384+[1]LASAM!O385+[1]CARIG!O385)</f>
        <v>8</v>
      </c>
      <c r="P385" s="70">
        <f>SUM('[1]SANCHEZ MIRA'!P385+[1]GONZAGA!P385+'[1]LAL-LO (2)'!P385+[1]ANDREWS!P385+[1]APARRI!P385+[1]PIAT!P384+[1]LASAM!P385+[1]CARIG!P385)</f>
        <v>0</v>
      </c>
      <c r="Q385" s="70">
        <f>SUM('[1]SANCHEZ MIRA'!Q385+[1]GONZAGA!Q385+'[1]LAL-LO (2)'!Q385+[1]ANDREWS!Q385+[1]APARRI!Q385+[1]PIAT!Q384+[1]LASAM!Q385+[1]CARIG!Q385)</f>
        <v>0</v>
      </c>
      <c r="R385" s="179">
        <f t="shared" ref="R385" si="192">SUM(O385:Q385)</f>
        <v>8</v>
      </c>
      <c r="S385" s="180">
        <f>R385*$Z385</f>
        <v>20000</v>
      </c>
      <c r="T385" s="70">
        <f>SUM('[1]SANCHEZ MIRA'!T385+[1]GONZAGA!T385+'[1]LAL-LO (2)'!T385+[1]ANDREWS!T385+[1]APARRI!T385+[1]PIAT!T384+[1]LASAM!T385+[1]CARIG!T385)</f>
        <v>8</v>
      </c>
      <c r="U385" s="70">
        <f>SUM('[1]SANCHEZ MIRA'!U385+[1]GONZAGA!U385+'[1]LAL-LO (2)'!U385+[1]ANDREWS!U385+[1]APARRI!U385+[1]PIAT!U384+[1]LASAM!U385+[1]CARIG!U385)</f>
        <v>0</v>
      </c>
      <c r="V385" s="70">
        <f>SUM('[1]SANCHEZ MIRA'!V385+[1]GONZAGA!V385+'[1]LAL-LO (2)'!V385+[1]ANDREWS!V385+[1]APARRI!V385+[1]PIAT!V384+[1]LASAM!V385+[1]CARIG!V385)</f>
        <v>0</v>
      </c>
      <c r="W385" s="179">
        <f t="shared" ref="W385" si="193">SUM(T385:V385)</f>
        <v>8</v>
      </c>
      <c r="X385" s="180">
        <f>W385*$Z385</f>
        <v>20000</v>
      </c>
      <c r="Y385" s="180">
        <f t="shared" ref="Y385" si="194">H385+M385+R385+W385</f>
        <v>36</v>
      </c>
      <c r="Z385" s="181">
        <v>2500</v>
      </c>
      <c r="AA385" s="182">
        <f t="shared" ref="AA385" si="195">Y385*Z385</f>
        <v>90000</v>
      </c>
    </row>
    <row r="386" spans="1:27" ht="28.35" customHeight="1" thickBot="1" x14ac:dyDescent="0.3">
      <c r="A386" s="225"/>
      <c r="B386" s="226"/>
      <c r="C386" s="227"/>
      <c r="D386" s="228"/>
      <c r="E386" s="228"/>
      <c r="F386" s="228"/>
      <c r="G386" s="228"/>
      <c r="H386" s="228"/>
      <c r="I386" s="229"/>
      <c r="J386" s="228"/>
      <c r="K386" s="228"/>
      <c r="L386" s="228"/>
      <c r="M386" s="228"/>
      <c r="N386" s="229"/>
      <c r="O386" s="228"/>
      <c r="P386" s="228"/>
      <c r="Q386" s="228"/>
      <c r="R386" s="228"/>
      <c r="S386" s="229"/>
      <c r="T386" s="228"/>
      <c r="U386" s="228"/>
      <c r="V386" s="228"/>
      <c r="W386" s="228"/>
      <c r="X386" s="229"/>
      <c r="Y386" s="229"/>
      <c r="Z386" s="230"/>
      <c r="AA386" s="231"/>
    </row>
    <row r="387" spans="1:27" ht="28.35" customHeight="1" thickBot="1" x14ac:dyDescent="0.3">
      <c r="A387" s="232" t="s">
        <v>754</v>
      </c>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c r="AA387" s="234"/>
    </row>
    <row r="388" spans="1:27" ht="30" customHeight="1" thickBot="1" x14ac:dyDescent="0.3">
      <c r="A388" s="235" t="s">
        <v>755</v>
      </c>
      <c r="B388" s="236"/>
      <c r="C388" s="236"/>
      <c r="D388" s="237"/>
      <c r="E388" s="155"/>
      <c r="F388" s="155"/>
      <c r="G388" s="155"/>
      <c r="H388" s="155"/>
      <c r="I388" s="156"/>
      <c r="J388" s="155"/>
      <c r="K388" s="155"/>
      <c r="L388" s="155"/>
      <c r="M388" s="155"/>
      <c r="N388" s="156"/>
      <c r="O388" s="155"/>
      <c r="P388" s="155"/>
      <c r="Q388" s="155"/>
      <c r="R388" s="155"/>
      <c r="S388" s="156"/>
      <c r="T388" s="155"/>
      <c r="U388" s="155"/>
      <c r="V388" s="155"/>
      <c r="W388" s="155"/>
      <c r="X388" s="156"/>
      <c r="Y388" s="156"/>
      <c r="Z388" s="238"/>
      <c r="AA388" s="239"/>
    </row>
    <row r="389" spans="1:27" ht="28.35" customHeight="1" x14ac:dyDescent="0.25">
      <c r="A389" s="240">
        <v>1</v>
      </c>
      <c r="B389" s="208"/>
      <c r="C389" s="208"/>
      <c r="D389" s="241"/>
      <c r="E389" s="241"/>
      <c r="F389" s="241"/>
      <c r="G389" s="241"/>
      <c r="H389" s="242">
        <f>SUM(E389:G389)</f>
        <v>0</v>
      </c>
      <c r="I389" s="212">
        <f>H389*$Z389</f>
        <v>0</v>
      </c>
      <c r="J389" s="241"/>
      <c r="K389" s="241"/>
      <c r="L389" s="241"/>
      <c r="M389" s="242">
        <f>SUM(J389:L389)</f>
        <v>0</v>
      </c>
      <c r="N389" s="212">
        <f>M389*$Z389</f>
        <v>0</v>
      </c>
      <c r="O389" s="241"/>
      <c r="P389" s="241"/>
      <c r="Q389" s="241"/>
      <c r="R389" s="242">
        <f>SUM(O389:Q389)</f>
        <v>0</v>
      </c>
      <c r="S389" s="212">
        <f>R389*$Z389</f>
        <v>0</v>
      </c>
      <c r="T389" s="241"/>
      <c r="U389" s="241"/>
      <c r="V389" s="241"/>
      <c r="W389" s="242">
        <f>SUM(T389:V389)</f>
        <v>0</v>
      </c>
      <c r="X389" s="212">
        <f>W389*$Z389</f>
        <v>0</v>
      </c>
      <c r="Y389" s="212">
        <f>H389+M389+R389+W389</f>
        <v>0</v>
      </c>
      <c r="Z389" s="181"/>
      <c r="AA389" s="213">
        <f>Y389*Z389</f>
        <v>0</v>
      </c>
    </row>
    <row r="390" spans="1:27" ht="28.35" customHeight="1" x14ac:dyDescent="0.25">
      <c r="A390" s="243">
        <v>2</v>
      </c>
      <c r="B390" s="215"/>
      <c r="C390" s="215"/>
      <c r="D390" s="244"/>
      <c r="E390" s="245"/>
      <c r="F390" s="245"/>
      <c r="G390" s="245"/>
      <c r="H390" s="246">
        <f>SUM(E390:G390)</f>
        <v>0</v>
      </c>
      <c r="I390" s="216">
        <f>H390*$Z390</f>
        <v>0</v>
      </c>
      <c r="J390" s="245"/>
      <c r="K390" s="245"/>
      <c r="L390" s="245"/>
      <c r="M390" s="246">
        <f>SUM(J390:L390)</f>
        <v>0</v>
      </c>
      <c r="N390" s="216">
        <f>M390*$Z390</f>
        <v>0</v>
      </c>
      <c r="O390" s="245"/>
      <c r="P390" s="245"/>
      <c r="Q390" s="245"/>
      <c r="R390" s="246">
        <f>SUM(O390:Q390)</f>
        <v>0</v>
      </c>
      <c r="S390" s="216">
        <f>R390*$Z390</f>
        <v>0</v>
      </c>
      <c r="T390" s="245"/>
      <c r="U390" s="245"/>
      <c r="V390" s="245"/>
      <c r="W390" s="246">
        <f>SUM(T390:V390)</f>
        <v>0</v>
      </c>
      <c r="X390" s="216">
        <f>W390*$Z390</f>
        <v>0</v>
      </c>
      <c r="Y390" s="216">
        <f>H390+M390+R390+W390</f>
        <v>0</v>
      </c>
      <c r="Z390" s="188"/>
      <c r="AA390" s="217">
        <f>Y390*Z390</f>
        <v>0</v>
      </c>
    </row>
    <row r="391" spans="1:27" ht="28.35" customHeight="1" x14ac:dyDescent="0.25">
      <c r="A391" s="247">
        <v>3</v>
      </c>
      <c r="B391" s="215"/>
      <c r="C391" s="215"/>
      <c r="D391" s="244"/>
      <c r="E391" s="245"/>
      <c r="F391" s="245"/>
      <c r="G391" s="245"/>
      <c r="H391" s="246">
        <f>SUM(E391:G391)</f>
        <v>0</v>
      </c>
      <c r="I391" s="216">
        <f>H391*$Z391</f>
        <v>0</v>
      </c>
      <c r="J391" s="245"/>
      <c r="K391" s="245"/>
      <c r="L391" s="245"/>
      <c r="M391" s="246">
        <f>SUM(J391:L391)</f>
        <v>0</v>
      </c>
      <c r="N391" s="216">
        <f>M391*$Z391</f>
        <v>0</v>
      </c>
      <c r="O391" s="245"/>
      <c r="P391" s="245"/>
      <c r="Q391" s="245"/>
      <c r="R391" s="246">
        <f>SUM(O391:Q391)</f>
        <v>0</v>
      </c>
      <c r="S391" s="216">
        <f>R391*$Z391</f>
        <v>0</v>
      </c>
      <c r="T391" s="245"/>
      <c r="U391" s="245"/>
      <c r="V391" s="245"/>
      <c r="W391" s="246">
        <f>SUM(T391:V391)</f>
        <v>0</v>
      </c>
      <c r="X391" s="216">
        <f>W391*$Z391</f>
        <v>0</v>
      </c>
      <c r="Y391" s="216">
        <f>H391+M391+R391+W391</f>
        <v>0</v>
      </c>
      <c r="Z391" s="188"/>
      <c r="AA391" s="217">
        <f>Y391*Z391</f>
        <v>0</v>
      </c>
    </row>
    <row r="392" spans="1:27" ht="28.35" customHeight="1" x14ac:dyDescent="0.25">
      <c r="A392" s="247"/>
      <c r="B392" s="215"/>
      <c r="C392" s="215"/>
      <c r="D392" s="244"/>
      <c r="E392" s="245"/>
      <c r="F392" s="245"/>
      <c r="G392" s="245"/>
      <c r="H392" s="246">
        <f>SUM(E392:G392)</f>
        <v>0</v>
      </c>
      <c r="I392" s="216">
        <f>H392*$Z392</f>
        <v>0</v>
      </c>
      <c r="J392" s="245"/>
      <c r="K392" s="245"/>
      <c r="L392" s="245"/>
      <c r="M392" s="246">
        <f>SUM(J392:L392)</f>
        <v>0</v>
      </c>
      <c r="N392" s="216">
        <f>M392*$Z392</f>
        <v>0</v>
      </c>
      <c r="O392" s="245"/>
      <c r="P392" s="245"/>
      <c r="Q392" s="245"/>
      <c r="R392" s="246">
        <f>SUM(O392:Q392)</f>
        <v>0</v>
      </c>
      <c r="S392" s="216">
        <f>R392*$Z392</f>
        <v>0</v>
      </c>
      <c r="T392" s="245"/>
      <c r="U392" s="245"/>
      <c r="V392" s="245"/>
      <c r="W392" s="246">
        <f>SUM(T392:V392)</f>
        <v>0</v>
      </c>
      <c r="X392" s="216">
        <f>W392*$Z392</f>
        <v>0</v>
      </c>
      <c r="Y392" s="216">
        <f>H392+M392+R392+W392</f>
        <v>0</v>
      </c>
      <c r="Z392" s="188"/>
      <c r="AA392" s="217">
        <f>Y392*Z392</f>
        <v>0</v>
      </c>
    </row>
    <row r="393" spans="1:27" ht="30" customHeight="1" thickBot="1" x14ac:dyDescent="0.3">
      <c r="A393" s="243"/>
      <c r="B393" s="215"/>
      <c r="C393" s="215"/>
      <c r="D393" s="244"/>
      <c r="E393" s="245"/>
      <c r="F393" s="245"/>
      <c r="G393" s="245"/>
      <c r="H393" s="246">
        <f>SUM(E393:G393)</f>
        <v>0</v>
      </c>
      <c r="I393" s="216">
        <f>H393*$Z393</f>
        <v>0</v>
      </c>
      <c r="J393" s="245"/>
      <c r="K393" s="245"/>
      <c r="L393" s="245"/>
      <c r="M393" s="246">
        <f>SUM(J393:L393)</f>
        <v>0</v>
      </c>
      <c r="N393" s="216">
        <f>M393*$Z393</f>
        <v>0</v>
      </c>
      <c r="O393" s="245"/>
      <c r="P393" s="245"/>
      <c r="Q393" s="245"/>
      <c r="R393" s="246">
        <f>SUM(O393:Q393)</f>
        <v>0</v>
      </c>
      <c r="S393" s="216">
        <f>R393*$Z393</f>
        <v>0</v>
      </c>
      <c r="T393" s="245"/>
      <c r="U393" s="245"/>
      <c r="V393" s="245"/>
      <c r="W393" s="246">
        <f>SUM(T393:V393)</f>
        <v>0</v>
      </c>
      <c r="X393" s="216">
        <f>W393*$Z393</f>
        <v>0</v>
      </c>
      <c r="Y393" s="216">
        <f>H393+M393+R393+W393</f>
        <v>0</v>
      </c>
      <c r="Z393" s="188"/>
      <c r="AA393" s="217">
        <f>Y393*Z393</f>
        <v>0</v>
      </c>
    </row>
    <row r="394" spans="1:27" ht="28.35" customHeight="1" thickBot="1" x14ac:dyDescent="0.3">
      <c r="A394" s="166" t="s">
        <v>756</v>
      </c>
      <c r="B394" s="248"/>
      <c r="C394" s="248"/>
      <c r="D394" s="249"/>
      <c r="E394" s="249"/>
      <c r="F394" s="249"/>
      <c r="G394" s="249"/>
      <c r="H394" s="249"/>
      <c r="I394" s="250"/>
      <c r="J394" s="249"/>
      <c r="K394" s="249"/>
      <c r="L394" s="249"/>
      <c r="M394" s="249"/>
      <c r="N394" s="250"/>
      <c r="O394" s="249"/>
      <c r="P394" s="249"/>
      <c r="Q394" s="249"/>
      <c r="R394" s="249"/>
      <c r="S394" s="250"/>
      <c r="T394" s="249"/>
      <c r="U394" s="249"/>
      <c r="V394" s="249"/>
      <c r="W394" s="249"/>
      <c r="X394" s="250"/>
      <c r="Y394" s="250"/>
      <c r="Z394" s="251"/>
      <c r="AA394" s="252"/>
    </row>
    <row r="395" spans="1:27" ht="28.35" customHeight="1" x14ac:dyDescent="0.25">
      <c r="A395" s="240">
        <v>1</v>
      </c>
      <c r="B395" s="208"/>
      <c r="C395" s="208"/>
      <c r="D395" s="241"/>
      <c r="E395" s="241"/>
      <c r="F395" s="241"/>
      <c r="G395" s="241"/>
      <c r="H395" s="242">
        <f>SUM(E395:G395)</f>
        <v>0</v>
      </c>
      <c r="I395" s="212">
        <f>H395*$Z395</f>
        <v>0</v>
      </c>
      <c r="J395" s="241"/>
      <c r="K395" s="241"/>
      <c r="L395" s="241"/>
      <c r="M395" s="242">
        <f>SUM(J395:L395)</f>
        <v>0</v>
      </c>
      <c r="N395" s="212">
        <f>M395*$Z395</f>
        <v>0</v>
      </c>
      <c r="O395" s="241"/>
      <c r="P395" s="241"/>
      <c r="Q395" s="241"/>
      <c r="R395" s="242">
        <f>SUM(O395:Q395)</f>
        <v>0</v>
      </c>
      <c r="S395" s="212">
        <f>R395*$Z395</f>
        <v>0</v>
      </c>
      <c r="T395" s="241"/>
      <c r="U395" s="241"/>
      <c r="V395" s="241"/>
      <c r="W395" s="242">
        <f>SUM(T395:V395)</f>
        <v>0</v>
      </c>
      <c r="X395" s="212">
        <f>W395*$Z395</f>
        <v>0</v>
      </c>
      <c r="Y395" s="212">
        <f>H395+M395+R395+W395</f>
        <v>0</v>
      </c>
      <c r="Z395" s="181"/>
      <c r="AA395" s="213">
        <f>Y395*Z395</f>
        <v>0</v>
      </c>
    </row>
    <row r="396" spans="1:27" ht="28.35" customHeight="1" x14ac:dyDescent="0.25">
      <c r="A396" s="243">
        <v>2</v>
      </c>
      <c r="B396" s="215"/>
      <c r="C396" s="215"/>
      <c r="D396" s="244"/>
      <c r="E396" s="245"/>
      <c r="F396" s="245"/>
      <c r="G396" s="245"/>
      <c r="H396" s="246">
        <f>SUM(E396:G396)</f>
        <v>0</v>
      </c>
      <c r="I396" s="216">
        <f>H396*$Z396</f>
        <v>0</v>
      </c>
      <c r="J396" s="245"/>
      <c r="K396" s="245"/>
      <c r="L396" s="245"/>
      <c r="M396" s="246">
        <f>SUM(J396:L396)</f>
        <v>0</v>
      </c>
      <c r="N396" s="216">
        <f>M396*$Z396</f>
        <v>0</v>
      </c>
      <c r="O396" s="245"/>
      <c r="P396" s="245"/>
      <c r="Q396" s="245"/>
      <c r="R396" s="246">
        <f>SUM(O396:Q396)</f>
        <v>0</v>
      </c>
      <c r="S396" s="216">
        <f>R396*$Z396</f>
        <v>0</v>
      </c>
      <c r="T396" s="245"/>
      <c r="U396" s="245"/>
      <c r="V396" s="245"/>
      <c r="W396" s="246">
        <f>SUM(T396:V396)</f>
        <v>0</v>
      </c>
      <c r="X396" s="216">
        <f>W396*$Z396</f>
        <v>0</v>
      </c>
      <c r="Y396" s="216">
        <f>H396+M396+R396+W396</f>
        <v>0</v>
      </c>
      <c r="Z396" s="188"/>
      <c r="AA396" s="217">
        <f>Y396*Z396</f>
        <v>0</v>
      </c>
    </row>
    <row r="397" spans="1:27" ht="28.35" customHeight="1" x14ac:dyDescent="0.25">
      <c r="A397" s="247">
        <v>3</v>
      </c>
      <c r="B397" s="215"/>
      <c r="C397" s="215"/>
      <c r="D397" s="244"/>
      <c r="E397" s="245"/>
      <c r="F397" s="245"/>
      <c r="G397" s="245"/>
      <c r="H397" s="246">
        <f>SUM(E397:G397)</f>
        <v>0</v>
      </c>
      <c r="I397" s="216">
        <f>H397*$Z397</f>
        <v>0</v>
      </c>
      <c r="J397" s="245"/>
      <c r="K397" s="245"/>
      <c r="L397" s="245"/>
      <c r="M397" s="246">
        <f>SUM(J397:L397)</f>
        <v>0</v>
      </c>
      <c r="N397" s="216">
        <f>M397*$Z397</f>
        <v>0</v>
      </c>
      <c r="O397" s="245"/>
      <c r="P397" s="245"/>
      <c r="Q397" s="245"/>
      <c r="R397" s="246">
        <f>SUM(O397:Q397)</f>
        <v>0</v>
      </c>
      <c r="S397" s="216">
        <f>R397*$Z397</f>
        <v>0</v>
      </c>
      <c r="T397" s="245"/>
      <c r="U397" s="245"/>
      <c r="V397" s="245"/>
      <c r="W397" s="246">
        <f>SUM(T397:V397)</f>
        <v>0</v>
      </c>
      <c r="X397" s="216">
        <f>W397*$Z397</f>
        <v>0</v>
      </c>
      <c r="Y397" s="216">
        <f>H397+M397+R397+W397</f>
        <v>0</v>
      </c>
      <c r="Z397" s="188"/>
      <c r="AA397" s="217">
        <f>Y397*Z397</f>
        <v>0</v>
      </c>
    </row>
    <row r="398" spans="1:27" ht="28.35" customHeight="1" x14ac:dyDescent="0.25">
      <c r="A398" s="247"/>
      <c r="B398" s="215"/>
      <c r="C398" s="215"/>
      <c r="D398" s="244"/>
      <c r="E398" s="245"/>
      <c r="F398" s="245"/>
      <c r="G398" s="245"/>
      <c r="H398" s="246">
        <f>SUM(E398:G398)</f>
        <v>0</v>
      </c>
      <c r="I398" s="216">
        <f>H398*$Z398</f>
        <v>0</v>
      </c>
      <c r="J398" s="245"/>
      <c r="K398" s="245"/>
      <c r="L398" s="245"/>
      <c r="M398" s="246">
        <f>SUM(J398:L398)</f>
        <v>0</v>
      </c>
      <c r="N398" s="216">
        <f>M398*$Z398</f>
        <v>0</v>
      </c>
      <c r="O398" s="245"/>
      <c r="P398" s="245"/>
      <c r="Q398" s="245"/>
      <c r="R398" s="246">
        <f>SUM(O398:Q398)</f>
        <v>0</v>
      </c>
      <c r="S398" s="216">
        <f>R398*$Z398</f>
        <v>0</v>
      </c>
      <c r="T398" s="245"/>
      <c r="U398" s="245"/>
      <c r="V398" s="245"/>
      <c r="W398" s="246">
        <f>SUM(T398:V398)</f>
        <v>0</v>
      </c>
      <c r="X398" s="216">
        <f>W398*$Z398</f>
        <v>0</v>
      </c>
      <c r="Y398" s="216">
        <f>H398+M398+R398+W398</f>
        <v>0</v>
      </c>
      <c r="Z398" s="188"/>
      <c r="AA398" s="217">
        <f>Y398*Z398</f>
        <v>0</v>
      </c>
    </row>
    <row r="399" spans="1:27" ht="30" customHeight="1" thickBot="1" x14ac:dyDescent="0.3">
      <c r="A399" s="243"/>
      <c r="B399" s="215"/>
      <c r="C399" s="215"/>
      <c r="D399" s="244"/>
      <c r="E399" s="245"/>
      <c r="F399" s="245"/>
      <c r="G399" s="245"/>
      <c r="H399" s="246">
        <f>SUM(E399:G399)</f>
        <v>0</v>
      </c>
      <c r="I399" s="216">
        <f>H399*$Z399</f>
        <v>0</v>
      </c>
      <c r="J399" s="245"/>
      <c r="K399" s="245"/>
      <c r="L399" s="245"/>
      <c r="M399" s="246">
        <f>SUM(J399:L399)</f>
        <v>0</v>
      </c>
      <c r="N399" s="216">
        <f>M399*$Z399</f>
        <v>0</v>
      </c>
      <c r="O399" s="245"/>
      <c r="P399" s="245"/>
      <c r="Q399" s="245"/>
      <c r="R399" s="246">
        <f>SUM(O399:Q399)</f>
        <v>0</v>
      </c>
      <c r="S399" s="216">
        <f>R399*$Z399</f>
        <v>0</v>
      </c>
      <c r="T399" s="245"/>
      <c r="U399" s="245"/>
      <c r="V399" s="245"/>
      <c r="W399" s="246">
        <f>SUM(T399:V399)</f>
        <v>0</v>
      </c>
      <c r="X399" s="216">
        <f>W399*$Z399</f>
        <v>0</v>
      </c>
      <c r="Y399" s="216">
        <f>H399+M399+R399+W399</f>
        <v>0</v>
      </c>
      <c r="Z399" s="188"/>
      <c r="AA399" s="217">
        <f>Y399*Z399</f>
        <v>0</v>
      </c>
    </row>
    <row r="400" spans="1:27" ht="28.35" customHeight="1" thickBot="1" x14ac:dyDescent="0.3">
      <c r="A400" s="166" t="s">
        <v>757</v>
      </c>
      <c r="B400" s="248"/>
      <c r="C400" s="248"/>
      <c r="D400" s="249"/>
      <c r="E400" s="249"/>
      <c r="F400" s="249"/>
      <c r="G400" s="249"/>
      <c r="H400" s="249"/>
      <c r="I400" s="250"/>
      <c r="J400" s="249"/>
      <c r="K400" s="249"/>
      <c r="L400" s="249"/>
      <c r="M400" s="249"/>
      <c r="N400" s="250"/>
      <c r="O400" s="249"/>
      <c r="P400" s="249"/>
      <c r="Q400" s="249"/>
      <c r="R400" s="249"/>
      <c r="S400" s="250"/>
      <c r="T400" s="249"/>
      <c r="U400" s="249"/>
      <c r="V400" s="249"/>
      <c r="W400" s="249"/>
      <c r="X400" s="250"/>
      <c r="Y400" s="250"/>
      <c r="Z400" s="251"/>
      <c r="AA400" s="252"/>
    </row>
    <row r="401" spans="1:27" ht="28.35" customHeight="1" x14ac:dyDescent="0.25">
      <c r="A401" s="240">
        <v>1</v>
      </c>
      <c r="B401" s="208"/>
      <c r="C401" s="208"/>
      <c r="D401" s="241"/>
      <c r="E401" s="241"/>
      <c r="F401" s="241"/>
      <c r="G401" s="241"/>
      <c r="H401" s="242">
        <f>SUM(E401:G401)</f>
        <v>0</v>
      </c>
      <c r="I401" s="212">
        <f>H401*$Z401</f>
        <v>0</v>
      </c>
      <c r="J401" s="241"/>
      <c r="K401" s="241"/>
      <c r="L401" s="241"/>
      <c r="M401" s="242">
        <f>SUM(J401:L401)</f>
        <v>0</v>
      </c>
      <c r="N401" s="212">
        <f>M401*$Z401</f>
        <v>0</v>
      </c>
      <c r="O401" s="241"/>
      <c r="P401" s="241"/>
      <c r="Q401" s="241"/>
      <c r="R401" s="242">
        <f>SUM(O401:Q401)</f>
        <v>0</v>
      </c>
      <c r="S401" s="212">
        <f>R401*$Z401</f>
        <v>0</v>
      </c>
      <c r="T401" s="241"/>
      <c r="U401" s="241"/>
      <c r="V401" s="241"/>
      <c r="W401" s="242">
        <f>SUM(T401:V401)</f>
        <v>0</v>
      </c>
      <c r="X401" s="212">
        <f>W401*$Z401</f>
        <v>0</v>
      </c>
      <c r="Y401" s="212">
        <f>H401+M401+R401+W401</f>
        <v>0</v>
      </c>
      <c r="Z401" s="181"/>
      <c r="AA401" s="213">
        <f>Y401*Z401</f>
        <v>0</v>
      </c>
    </row>
    <row r="402" spans="1:27" ht="28.35" customHeight="1" x14ac:dyDescent="0.25">
      <c r="A402" s="243">
        <v>2</v>
      </c>
      <c r="B402" s="215"/>
      <c r="C402" s="215"/>
      <c r="D402" s="244"/>
      <c r="E402" s="245"/>
      <c r="F402" s="245"/>
      <c r="G402" s="245"/>
      <c r="H402" s="246">
        <f>SUM(E402:G402)</f>
        <v>0</v>
      </c>
      <c r="I402" s="216">
        <f>H402*$Z402</f>
        <v>0</v>
      </c>
      <c r="J402" s="245"/>
      <c r="K402" s="245"/>
      <c r="L402" s="245"/>
      <c r="M402" s="246">
        <f>SUM(J402:L402)</f>
        <v>0</v>
      </c>
      <c r="N402" s="216">
        <f>M402*$Z402</f>
        <v>0</v>
      </c>
      <c r="O402" s="245"/>
      <c r="P402" s="245"/>
      <c r="Q402" s="245"/>
      <c r="R402" s="246">
        <f>SUM(O402:Q402)</f>
        <v>0</v>
      </c>
      <c r="S402" s="216">
        <f>R402*$Z402</f>
        <v>0</v>
      </c>
      <c r="T402" s="245"/>
      <c r="U402" s="245"/>
      <c r="V402" s="245"/>
      <c r="W402" s="246">
        <f>SUM(T402:V402)</f>
        <v>0</v>
      </c>
      <c r="X402" s="216">
        <f>W402*$Z402</f>
        <v>0</v>
      </c>
      <c r="Y402" s="216">
        <f>H402+M402+R402+W402</f>
        <v>0</v>
      </c>
      <c r="Z402" s="188"/>
      <c r="AA402" s="217">
        <f>Y402*Z402</f>
        <v>0</v>
      </c>
    </row>
    <row r="403" spans="1:27" ht="28.35" customHeight="1" x14ac:dyDescent="0.25">
      <c r="A403" s="247">
        <v>3</v>
      </c>
      <c r="B403" s="215"/>
      <c r="C403" s="215"/>
      <c r="D403" s="244"/>
      <c r="E403" s="245"/>
      <c r="F403" s="245"/>
      <c r="G403" s="245"/>
      <c r="H403" s="246">
        <f>SUM(E403:G403)</f>
        <v>0</v>
      </c>
      <c r="I403" s="216">
        <f>H403*$Z403</f>
        <v>0</v>
      </c>
      <c r="J403" s="245"/>
      <c r="K403" s="245"/>
      <c r="L403" s="245"/>
      <c r="M403" s="246">
        <f>SUM(J403:L403)</f>
        <v>0</v>
      </c>
      <c r="N403" s="216">
        <f>M403*$Z403</f>
        <v>0</v>
      </c>
      <c r="O403" s="245"/>
      <c r="P403" s="245"/>
      <c r="Q403" s="245"/>
      <c r="R403" s="246">
        <f>SUM(O403:Q403)</f>
        <v>0</v>
      </c>
      <c r="S403" s="216">
        <f>R403*$Z403</f>
        <v>0</v>
      </c>
      <c r="T403" s="245"/>
      <c r="U403" s="245"/>
      <c r="V403" s="245"/>
      <c r="W403" s="246">
        <f>SUM(T403:V403)</f>
        <v>0</v>
      </c>
      <c r="X403" s="216">
        <f>W403*$Z403</f>
        <v>0</v>
      </c>
      <c r="Y403" s="216">
        <f>H403+M403+R403+W403</f>
        <v>0</v>
      </c>
      <c r="Z403" s="188"/>
      <c r="AA403" s="217">
        <f>Y403*Z403</f>
        <v>0</v>
      </c>
    </row>
    <row r="404" spans="1:27" ht="28.35" customHeight="1" x14ac:dyDescent="0.25">
      <c r="A404" s="247"/>
      <c r="B404" s="215"/>
      <c r="C404" s="215"/>
      <c r="D404" s="244"/>
      <c r="E404" s="245"/>
      <c r="F404" s="245"/>
      <c r="G404" s="245"/>
      <c r="H404" s="246">
        <f>SUM(E404:G404)</f>
        <v>0</v>
      </c>
      <c r="I404" s="216">
        <f>H404*$Z404</f>
        <v>0</v>
      </c>
      <c r="J404" s="245"/>
      <c r="K404" s="245"/>
      <c r="L404" s="245"/>
      <c r="M404" s="246">
        <f>SUM(J404:L404)</f>
        <v>0</v>
      </c>
      <c r="N404" s="216">
        <f>M404*$Z404</f>
        <v>0</v>
      </c>
      <c r="O404" s="245"/>
      <c r="P404" s="245"/>
      <c r="Q404" s="245"/>
      <c r="R404" s="246">
        <f>SUM(O404:Q404)</f>
        <v>0</v>
      </c>
      <c r="S404" s="216">
        <f>R404*$Z404</f>
        <v>0</v>
      </c>
      <c r="T404" s="245"/>
      <c r="U404" s="245"/>
      <c r="V404" s="245"/>
      <c r="W404" s="246">
        <f>SUM(T404:V404)</f>
        <v>0</v>
      </c>
      <c r="X404" s="216">
        <f>W404*$Z404</f>
        <v>0</v>
      </c>
      <c r="Y404" s="216">
        <f>H404+M404+R404+W404</f>
        <v>0</v>
      </c>
      <c r="Z404" s="188"/>
      <c r="AA404" s="217">
        <f>Y404*Z404</f>
        <v>0</v>
      </c>
    </row>
    <row r="405" spans="1:27" ht="30" customHeight="1" thickBot="1" x14ac:dyDescent="0.3">
      <c r="A405" s="243"/>
      <c r="B405" s="215"/>
      <c r="C405" s="215"/>
      <c r="D405" s="244"/>
      <c r="E405" s="245"/>
      <c r="F405" s="245"/>
      <c r="G405" s="245"/>
      <c r="H405" s="246">
        <f>SUM(E405:G405)</f>
        <v>0</v>
      </c>
      <c r="I405" s="216">
        <f>H405*$Z405</f>
        <v>0</v>
      </c>
      <c r="J405" s="245"/>
      <c r="K405" s="245"/>
      <c r="L405" s="245"/>
      <c r="M405" s="246">
        <f>SUM(J405:L405)</f>
        <v>0</v>
      </c>
      <c r="N405" s="216">
        <f>M405*$Z405</f>
        <v>0</v>
      </c>
      <c r="O405" s="245"/>
      <c r="P405" s="245"/>
      <c r="Q405" s="245"/>
      <c r="R405" s="246">
        <f>SUM(O405:Q405)</f>
        <v>0</v>
      </c>
      <c r="S405" s="216">
        <f>R405*$Z405</f>
        <v>0</v>
      </c>
      <c r="T405" s="245"/>
      <c r="U405" s="245"/>
      <c r="V405" s="245"/>
      <c r="W405" s="246">
        <f>SUM(T405:V405)</f>
        <v>0</v>
      </c>
      <c r="X405" s="216">
        <f>W405*$Z405</f>
        <v>0</v>
      </c>
      <c r="Y405" s="216">
        <f>H405+M405+R405+W405</f>
        <v>0</v>
      </c>
      <c r="Z405" s="188"/>
      <c r="AA405" s="217">
        <f>Y405*Z405</f>
        <v>0</v>
      </c>
    </row>
    <row r="406" spans="1:27" ht="28.35" customHeight="1" thickBot="1" x14ac:dyDescent="0.3">
      <c r="A406" s="166" t="s">
        <v>758</v>
      </c>
      <c r="B406" s="248"/>
      <c r="C406" s="248"/>
      <c r="D406" s="249"/>
      <c r="E406" s="249"/>
      <c r="F406" s="249"/>
      <c r="G406" s="249"/>
      <c r="H406" s="249"/>
      <c r="I406" s="250"/>
      <c r="J406" s="249"/>
      <c r="K406" s="249"/>
      <c r="L406" s="249"/>
      <c r="M406" s="249"/>
      <c r="N406" s="250"/>
      <c r="O406" s="249"/>
      <c r="P406" s="249"/>
      <c r="Q406" s="249"/>
      <c r="R406" s="249"/>
      <c r="S406" s="250"/>
      <c r="T406" s="249"/>
      <c r="U406" s="249"/>
      <c r="V406" s="249"/>
      <c r="W406" s="249"/>
      <c r="X406" s="250"/>
      <c r="Y406" s="250"/>
      <c r="Z406" s="251"/>
      <c r="AA406" s="252"/>
    </row>
    <row r="407" spans="1:27" ht="28.35" customHeight="1" x14ac:dyDescent="0.25">
      <c r="A407" s="240">
        <v>1</v>
      </c>
      <c r="B407" s="208"/>
      <c r="C407" s="208"/>
      <c r="D407" s="241"/>
      <c r="E407" s="241"/>
      <c r="F407" s="241"/>
      <c r="G407" s="241"/>
      <c r="H407" s="242">
        <f>SUM(E407:G407)</f>
        <v>0</v>
      </c>
      <c r="I407" s="212">
        <f>H407*$Z407</f>
        <v>0</v>
      </c>
      <c r="J407" s="241"/>
      <c r="K407" s="241"/>
      <c r="L407" s="241"/>
      <c r="M407" s="242">
        <f>SUM(J407:L407)</f>
        <v>0</v>
      </c>
      <c r="N407" s="212">
        <f>M407*$Z407</f>
        <v>0</v>
      </c>
      <c r="O407" s="241"/>
      <c r="P407" s="241"/>
      <c r="Q407" s="241"/>
      <c r="R407" s="242">
        <f>SUM(O407:Q407)</f>
        <v>0</v>
      </c>
      <c r="S407" s="212">
        <f>R407*$Z407</f>
        <v>0</v>
      </c>
      <c r="T407" s="241"/>
      <c r="U407" s="241"/>
      <c r="V407" s="241"/>
      <c r="W407" s="242">
        <f>SUM(T407:V407)</f>
        <v>0</v>
      </c>
      <c r="X407" s="212">
        <f>W407*$Z407</f>
        <v>0</v>
      </c>
      <c r="Y407" s="212">
        <f>H407+M407+R407+W407</f>
        <v>0</v>
      </c>
      <c r="Z407" s="181"/>
      <c r="AA407" s="213">
        <f>Y407*Z407</f>
        <v>0</v>
      </c>
    </row>
    <row r="408" spans="1:27" ht="28.35" customHeight="1" x14ac:dyDescent="0.25">
      <c r="A408" s="243">
        <v>2</v>
      </c>
      <c r="B408" s="215"/>
      <c r="C408" s="215"/>
      <c r="D408" s="244"/>
      <c r="E408" s="245"/>
      <c r="F408" s="245"/>
      <c r="G408" s="245"/>
      <c r="H408" s="246">
        <f>SUM(E408:G408)</f>
        <v>0</v>
      </c>
      <c r="I408" s="216">
        <f>H408*$Z408</f>
        <v>0</v>
      </c>
      <c r="J408" s="245"/>
      <c r="K408" s="245"/>
      <c r="L408" s="245"/>
      <c r="M408" s="246">
        <f>SUM(J408:L408)</f>
        <v>0</v>
      </c>
      <c r="N408" s="216">
        <f>M408*$Z408</f>
        <v>0</v>
      </c>
      <c r="O408" s="245"/>
      <c r="P408" s="245"/>
      <c r="Q408" s="245"/>
      <c r="R408" s="246">
        <f>SUM(O408:Q408)</f>
        <v>0</v>
      </c>
      <c r="S408" s="216">
        <f>R408*$Z408</f>
        <v>0</v>
      </c>
      <c r="T408" s="245"/>
      <c r="U408" s="245"/>
      <c r="V408" s="245"/>
      <c r="W408" s="246">
        <f>SUM(T408:V408)</f>
        <v>0</v>
      </c>
      <c r="X408" s="216">
        <f>W408*$Z408</f>
        <v>0</v>
      </c>
      <c r="Y408" s="216">
        <f>H408+M408+R408+W408</f>
        <v>0</v>
      </c>
      <c r="Z408" s="188"/>
      <c r="AA408" s="217">
        <f>Y408*Z408</f>
        <v>0</v>
      </c>
    </row>
    <row r="409" spans="1:27" ht="28.35" customHeight="1" x14ac:dyDescent="0.25">
      <c r="A409" s="247">
        <v>3</v>
      </c>
      <c r="B409" s="215"/>
      <c r="C409" s="215"/>
      <c r="D409" s="244"/>
      <c r="E409" s="245"/>
      <c r="F409" s="245"/>
      <c r="G409" s="245"/>
      <c r="H409" s="246">
        <f>SUM(E409:G409)</f>
        <v>0</v>
      </c>
      <c r="I409" s="216">
        <f>H409*$Z409</f>
        <v>0</v>
      </c>
      <c r="J409" s="245"/>
      <c r="K409" s="245"/>
      <c r="L409" s="245"/>
      <c r="M409" s="246">
        <f>SUM(J409:L409)</f>
        <v>0</v>
      </c>
      <c r="N409" s="216">
        <f>M409*$Z409</f>
        <v>0</v>
      </c>
      <c r="O409" s="245"/>
      <c r="P409" s="245"/>
      <c r="Q409" s="245"/>
      <c r="R409" s="246">
        <f>SUM(O409:Q409)</f>
        <v>0</v>
      </c>
      <c r="S409" s="216">
        <f>R409*$Z409</f>
        <v>0</v>
      </c>
      <c r="T409" s="245"/>
      <c r="U409" s="245"/>
      <c r="V409" s="245"/>
      <c r="W409" s="246">
        <f>SUM(T409:V409)</f>
        <v>0</v>
      </c>
      <c r="X409" s="216">
        <f>W409*$Z409</f>
        <v>0</v>
      </c>
      <c r="Y409" s="216">
        <f>H409+M409+R409+W409</f>
        <v>0</v>
      </c>
      <c r="Z409" s="188"/>
      <c r="AA409" s="217">
        <f>Y409*Z409</f>
        <v>0</v>
      </c>
    </row>
    <row r="410" spans="1:27" ht="28.35" customHeight="1" x14ac:dyDescent="0.25">
      <c r="A410" s="247"/>
      <c r="B410" s="215"/>
      <c r="C410" s="215"/>
      <c r="D410" s="244"/>
      <c r="E410" s="245"/>
      <c r="F410" s="245"/>
      <c r="G410" s="245"/>
      <c r="H410" s="246">
        <f>SUM(E410:G410)</f>
        <v>0</v>
      </c>
      <c r="I410" s="216">
        <f>H410*$Z410</f>
        <v>0</v>
      </c>
      <c r="J410" s="245"/>
      <c r="K410" s="245"/>
      <c r="L410" s="245"/>
      <c r="M410" s="246">
        <f>SUM(J410:L410)</f>
        <v>0</v>
      </c>
      <c r="N410" s="216">
        <f>M410*$Z410</f>
        <v>0</v>
      </c>
      <c r="O410" s="245"/>
      <c r="P410" s="245"/>
      <c r="Q410" s="245"/>
      <c r="R410" s="246">
        <f>SUM(O410:Q410)</f>
        <v>0</v>
      </c>
      <c r="S410" s="216">
        <f>R410*$Z410</f>
        <v>0</v>
      </c>
      <c r="T410" s="245"/>
      <c r="U410" s="245"/>
      <c r="V410" s="245"/>
      <c r="W410" s="246">
        <f>SUM(T410:V410)</f>
        <v>0</v>
      </c>
      <c r="X410" s="216">
        <f>W410*$Z410</f>
        <v>0</v>
      </c>
      <c r="Y410" s="216">
        <f>H410+M410+R410+W410</f>
        <v>0</v>
      </c>
      <c r="Z410" s="188"/>
      <c r="AA410" s="217">
        <f>Y410*Z410</f>
        <v>0</v>
      </c>
    </row>
    <row r="411" spans="1:27" ht="30" customHeight="1" thickBot="1" x14ac:dyDescent="0.3">
      <c r="A411" s="243"/>
      <c r="B411" s="215"/>
      <c r="C411" s="215"/>
      <c r="D411" s="244"/>
      <c r="E411" s="245"/>
      <c r="F411" s="245"/>
      <c r="G411" s="245"/>
      <c r="H411" s="246">
        <f>SUM(E411:G411)</f>
        <v>0</v>
      </c>
      <c r="I411" s="216">
        <f>H411*$Z411</f>
        <v>0</v>
      </c>
      <c r="J411" s="245"/>
      <c r="K411" s="245"/>
      <c r="L411" s="245"/>
      <c r="M411" s="246">
        <f>SUM(J411:L411)</f>
        <v>0</v>
      </c>
      <c r="N411" s="216">
        <f>M411*$Z411</f>
        <v>0</v>
      </c>
      <c r="O411" s="245"/>
      <c r="P411" s="245"/>
      <c r="Q411" s="245"/>
      <c r="R411" s="246">
        <f>SUM(O411:Q411)</f>
        <v>0</v>
      </c>
      <c r="S411" s="216">
        <f>R411*$Z411</f>
        <v>0</v>
      </c>
      <c r="T411" s="245"/>
      <c r="U411" s="245"/>
      <c r="V411" s="245"/>
      <c r="W411" s="246">
        <f>SUM(T411:V411)</f>
        <v>0</v>
      </c>
      <c r="X411" s="216">
        <f>W411*$Z411</f>
        <v>0</v>
      </c>
      <c r="Y411" s="216">
        <f>H411+M411+R411+W411</f>
        <v>0</v>
      </c>
      <c r="Z411" s="188"/>
      <c r="AA411" s="217">
        <f>Y411*Z411</f>
        <v>0</v>
      </c>
    </row>
    <row r="412" spans="1:27" ht="28.35" customHeight="1" thickBot="1" x14ac:dyDescent="0.3">
      <c r="A412" s="166" t="s">
        <v>759</v>
      </c>
      <c r="B412" s="248"/>
      <c r="C412" s="248"/>
      <c r="D412" s="249"/>
      <c r="E412" s="249"/>
      <c r="F412" s="249"/>
      <c r="G412" s="249"/>
      <c r="H412" s="249"/>
      <c r="I412" s="250"/>
      <c r="J412" s="249"/>
      <c r="K412" s="249"/>
      <c r="L412" s="249"/>
      <c r="M412" s="249"/>
      <c r="N412" s="250"/>
      <c r="O412" s="249"/>
      <c r="P412" s="249"/>
      <c r="Q412" s="249"/>
      <c r="R412" s="249"/>
      <c r="S412" s="250"/>
      <c r="T412" s="249"/>
      <c r="U412" s="249"/>
      <c r="V412" s="249"/>
      <c r="W412" s="249"/>
      <c r="X412" s="250"/>
      <c r="Y412" s="250"/>
      <c r="Z412" s="251"/>
      <c r="AA412" s="252"/>
    </row>
    <row r="413" spans="1:27" ht="28.35" customHeight="1" x14ac:dyDescent="0.25">
      <c r="A413" s="240">
        <v>1</v>
      </c>
      <c r="B413" s="208"/>
      <c r="C413" s="208"/>
      <c r="D413" s="241"/>
      <c r="E413" s="241"/>
      <c r="F413" s="241"/>
      <c r="G413" s="241"/>
      <c r="H413" s="242">
        <f>SUM(E413:G413)</f>
        <v>0</v>
      </c>
      <c r="I413" s="212">
        <f>H413*$Z413</f>
        <v>0</v>
      </c>
      <c r="J413" s="241"/>
      <c r="K413" s="241"/>
      <c r="L413" s="241"/>
      <c r="M413" s="242">
        <f>SUM(J413:L413)</f>
        <v>0</v>
      </c>
      <c r="N413" s="212">
        <f>M413*$Z413</f>
        <v>0</v>
      </c>
      <c r="O413" s="241"/>
      <c r="P413" s="241"/>
      <c r="Q413" s="241"/>
      <c r="R413" s="242">
        <f>SUM(O413:Q413)</f>
        <v>0</v>
      </c>
      <c r="S413" s="212">
        <f>R413*$Z413</f>
        <v>0</v>
      </c>
      <c r="T413" s="241"/>
      <c r="U413" s="241"/>
      <c r="V413" s="241"/>
      <c r="W413" s="242">
        <f>SUM(T413:V413)</f>
        <v>0</v>
      </c>
      <c r="X413" s="212">
        <f>W413*$Z413</f>
        <v>0</v>
      </c>
      <c r="Y413" s="212">
        <f>H413+M413+R413+W413</f>
        <v>0</v>
      </c>
      <c r="Z413" s="181"/>
      <c r="AA413" s="213">
        <f>Y413*Z413</f>
        <v>0</v>
      </c>
    </row>
    <row r="414" spans="1:27" ht="28.35" customHeight="1" x14ac:dyDescent="0.25">
      <c r="A414" s="243">
        <v>2</v>
      </c>
      <c r="B414" s="215"/>
      <c r="C414" s="215"/>
      <c r="D414" s="244"/>
      <c r="E414" s="245"/>
      <c r="F414" s="245"/>
      <c r="G414" s="245"/>
      <c r="H414" s="246">
        <f>SUM(E414:G414)</f>
        <v>0</v>
      </c>
      <c r="I414" s="216">
        <f>H414*$Z414</f>
        <v>0</v>
      </c>
      <c r="J414" s="245"/>
      <c r="K414" s="245"/>
      <c r="L414" s="245"/>
      <c r="M414" s="246">
        <f>SUM(J414:L414)</f>
        <v>0</v>
      </c>
      <c r="N414" s="216">
        <f>M414*$Z414</f>
        <v>0</v>
      </c>
      <c r="O414" s="245"/>
      <c r="P414" s="245"/>
      <c r="Q414" s="245"/>
      <c r="R414" s="246">
        <f>SUM(O414:Q414)</f>
        <v>0</v>
      </c>
      <c r="S414" s="216">
        <f>R414*$Z414</f>
        <v>0</v>
      </c>
      <c r="T414" s="245"/>
      <c r="U414" s="245"/>
      <c r="V414" s="245"/>
      <c r="W414" s="246">
        <f>SUM(T414:V414)</f>
        <v>0</v>
      </c>
      <c r="X414" s="216">
        <f>W414*$Z414</f>
        <v>0</v>
      </c>
      <c r="Y414" s="216">
        <f>H414+M414+R414+W414</f>
        <v>0</v>
      </c>
      <c r="Z414" s="188"/>
      <c r="AA414" s="217">
        <f>Y414*Z414</f>
        <v>0</v>
      </c>
    </row>
    <row r="415" spans="1:27" ht="28.35" customHeight="1" x14ac:dyDescent="0.25">
      <c r="A415" s="247">
        <v>3</v>
      </c>
      <c r="B415" s="215"/>
      <c r="C415" s="215"/>
      <c r="D415" s="244"/>
      <c r="E415" s="245"/>
      <c r="F415" s="245"/>
      <c r="G415" s="245"/>
      <c r="H415" s="246">
        <f>SUM(E415:G415)</f>
        <v>0</v>
      </c>
      <c r="I415" s="216">
        <f>H415*$Z415</f>
        <v>0</v>
      </c>
      <c r="J415" s="245"/>
      <c r="K415" s="245"/>
      <c r="L415" s="245"/>
      <c r="M415" s="246">
        <f>SUM(J415:L415)</f>
        <v>0</v>
      </c>
      <c r="N415" s="216">
        <f>M415*$Z415</f>
        <v>0</v>
      </c>
      <c r="O415" s="245"/>
      <c r="P415" s="245"/>
      <c r="Q415" s="245"/>
      <c r="R415" s="246">
        <f>SUM(O415:Q415)</f>
        <v>0</v>
      </c>
      <c r="S415" s="216">
        <f>R415*$Z415</f>
        <v>0</v>
      </c>
      <c r="T415" s="245"/>
      <c r="U415" s="245"/>
      <c r="V415" s="245"/>
      <c r="W415" s="246">
        <f>SUM(T415:V415)</f>
        <v>0</v>
      </c>
      <c r="X415" s="216">
        <f>W415*$Z415</f>
        <v>0</v>
      </c>
      <c r="Y415" s="216">
        <f>H415+M415+R415+W415</f>
        <v>0</v>
      </c>
      <c r="Z415" s="188"/>
      <c r="AA415" s="217">
        <f>Y415*Z415</f>
        <v>0</v>
      </c>
    </row>
    <row r="416" spans="1:27" ht="28.35" customHeight="1" x14ac:dyDescent="0.25">
      <c r="A416" s="247"/>
      <c r="B416" s="215"/>
      <c r="C416" s="215"/>
      <c r="D416" s="244"/>
      <c r="E416" s="245"/>
      <c r="F416" s="245"/>
      <c r="G416" s="245"/>
      <c r="H416" s="246">
        <f>SUM(E416:G416)</f>
        <v>0</v>
      </c>
      <c r="I416" s="216">
        <f>H416*$Z416</f>
        <v>0</v>
      </c>
      <c r="J416" s="245"/>
      <c r="K416" s="245"/>
      <c r="L416" s="245"/>
      <c r="M416" s="246">
        <f>SUM(J416:L416)</f>
        <v>0</v>
      </c>
      <c r="N416" s="216">
        <f>M416*$Z416</f>
        <v>0</v>
      </c>
      <c r="O416" s="245"/>
      <c r="P416" s="245"/>
      <c r="Q416" s="245"/>
      <c r="R416" s="246">
        <f>SUM(O416:Q416)</f>
        <v>0</v>
      </c>
      <c r="S416" s="216">
        <f>R416*$Z416</f>
        <v>0</v>
      </c>
      <c r="T416" s="245"/>
      <c r="U416" s="245"/>
      <c r="V416" s="245"/>
      <c r="W416" s="246">
        <f>SUM(T416:V416)</f>
        <v>0</v>
      </c>
      <c r="X416" s="216">
        <f>W416*$Z416</f>
        <v>0</v>
      </c>
      <c r="Y416" s="216">
        <f>H416+M416+R416+W416</f>
        <v>0</v>
      </c>
      <c r="Z416" s="188"/>
      <c r="AA416" s="217">
        <f>Y416*Z416</f>
        <v>0</v>
      </c>
    </row>
    <row r="417" spans="1:27" ht="30" customHeight="1" thickBot="1" x14ac:dyDescent="0.3">
      <c r="A417" s="243"/>
      <c r="B417" s="215"/>
      <c r="C417" s="215"/>
      <c r="D417" s="244"/>
      <c r="E417" s="245"/>
      <c r="F417" s="245"/>
      <c r="G417" s="245"/>
      <c r="H417" s="246">
        <f>SUM(E417:G417)</f>
        <v>0</v>
      </c>
      <c r="I417" s="216">
        <f>H417*$Z417</f>
        <v>0</v>
      </c>
      <c r="J417" s="245"/>
      <c r="K417" s="245"/>
      <c r="L417" s="245"/>
      <c r="M417" s="246">
        <f>SUM(J417:L417)</f>
        <v>0</v>
      </c>
      <c r="N417" s="216">
        <f>M417*$Z417</f>
        <v>0</v>
      </c>
      <c r="O417" s="245"/>
      <c r="P417" s="245"/>
      <c r="Q417" s="245"/>
      <c r="R417" s="246">
        <f>SUM(O417:Q417)</f>
        <v>0</v>
      </c>
      <c r="S417" s="216">
        <f>R417*$Z417</f>
        <v>0</v>
      </c>
      <c r="T417" s="245"/>
      <c r="U417" s="245"/>
      <c r="V417" s="245"/>
      <c r="W417" s="246">
        <f>SUM(T417:V417)</f>
        <v>0</v>
      </c>
      <c r="X417" s="216">
        <f>W417*$Z417</f>
        <v>0</v>
      </c>
      <c r="Y417" s="216">
        <f>H417+M417+R417+W417</f>
        <v>0</v>
      </c>
      <c r="Z417" s="188"/>
      <c r="AA417" s="217">
        <f>Y417*Z417</f>
        <v>0</v>
      </c>
    </row>
    <row r="418" spans="1:27" ht="28.35" customHeight="1" thickBot="1" x14ac:dyDescent="0.3">
      <c r="A418" s="166" t="s">
        <v>760</v>
      </c>
      <c r="B418" s="248"/>
      <c r="C418" s="248"/>
      <c r="D418" s="249"/>
      <c r="E418" s="249"/>
      <c r="F418" s="249"/>
      <c r="G418" s="249"/>
      <c r="H418" s="249"/>
      <c r="I418" s="250"/>
      <c r="J418" s="249"/>
      <c r="K418" s="249"/>
      <c r="L418" s="249"/>
      <c r="M418" s="249"/>
      <c r="N418" s="250"/>
      <c r="O418" s="249"/>
      <c r="P418" s="249"/>
      <c r="Q418" s="249"/>
      <c r="R418" s="249"/>
      <c r="S418" s="250"/>
      <c r="T418" s="249"/>
      <c r="U418" s="249"/>
      <c r="V418" s="249"/>
      <c r="W418" s="249"/>
      <c r="X418" s="250"/>
      <c r="Y418" s="250"/>
      <c r="Z418" s="251"/>
      <c r="AA418" s="252"/>
    </row>
    <row r="419" spans="1:27" ht="28.35" customHeight="1" x14ac:dyDescent="0.25">
      <c r="A419" s="240">
        <v>1</v>
      </c>
      <c r="B419" s="208"/>
      <c r="C419" s="208"/>
      <c r="D419" s="241"/>
      <c r="E419" s="241"/>
      <c r="F419" s="241"/>
      <c r="G419" s="241"/>
      <c r="H419" s="242">
        <f>SUM(E419:G419)</f>
        <v>0</v>
      </c>
      <c r="I419" s="212">
        <f>H419*$Z419</f>
        <v>0</v>
      </c>
      <c r="J419" s="241"/>
      <c r="K419" s="241"/>
      <c r="L419" s="241"/>
      <c r="M419" s="242">
        <f>SUM(J419:L419)</f>
        <v>0</v>
      </c>
      <c r="N419" s="212">
        <f>M419*$Z419</f>
        <v>0</v>
      </c>
      <c r="O419" s="241"/>
      <c r="P419" s="241"/>
      <c r="Q419" s="241"/>
      <c r="R419" s="242">
        <f>SUM(O419:Q419)</f>
        <v>0</v>
      </c>
      <c r="S419" s="212">
        <f>R419*$Z419</f>
        <v>0</v>
      </c>
      <c r="T419" s="241"/>
      <c r="U419" s="241"/>
      <c r="V419" s="241"/>
      <c r="W419" s="242">
        <f>SUM(T419:V419)</f>
        <v>0</v>
      </c>
      <c r="X419" s="212">
        <f>W419*$Z419</f>
        <v>0</v>
      </c>
      <c r="Y419" s="212">
        <f>H419+M419+R419+W419</f>
        <v>0</v>
      </c>
      <c r="Z419" s="181"/>
      <c r="AA419" s="213">
        <f>Y419*Z419</f>
        <v>0</v>
      </c>
    </row>
    <row r="420" spans="1:27" ht="28.35" customHeight="1" x14ac:dyDescent="0.25">
      <c r="A420" s="243">
        <v>2</v>
      </c>
      <c r="B420" s="215"/>
      <c r="C420" s="215"/>
      <c r="D420" s="244"/>
      <c r="E420" s="245"/>
      <c r="F420" s="245"/>
      <c r="G420" s="245"/>
      <c r="H420" s="246">
        <f>SUM(E420:G420)</f>
        <v>0</v>
      </c>
      <c r="I420" s="216">
        <f>H420*$Z420</f>
        <v>0</v>
      </c>
      <c r="J420" s="245"/>
      <c r="K420" s="245"/>
      <c r="L420" s="245"/>
      <c r="M420" s="246">
        <f>SUM(J420:L420)</f>
        <v>0</v>
      </c>
      <c r="N420" s="216">
        <f>M420*$Z420</f>
        <v>0</v>
      </c>
      <c r="O420" s="245"/>
      <c r="P420" s="245"/>
      <c r="Q420" s="245"/>
      <c r="R420" s="246">
        <f>SUM(O420:Q420)</f>
        <v>0</v>
      </c>
      <c r="S420" s="216">
        <f>R420*$Z420</f>
        <v>0</v>
      </c>
      <c r="T420" s="245"/>
      <c r="U420" s="245"/>
      <c r="V420" s="245"/>
      <c r="W420" s="246">
        <f>SUM(T420:V420)</f>
        <v>0</v>
      </c>
      <c r="X420" s="216">
        <f>W420*$Z420</f>
        <v>0</v>
      </c>
      <c r="Y420" s="216">
        <f>H420+M420+R420+W420</f>
        <v>0</v>
      </c>
      <c r="Z420" s="188"/>
      <c r="AA420" s="217">
        <f>Y420*Z420</f>
        <v>0</v>
      </c>
    </row>
    <row r="421" spans="1:27" ht="28.35" customHeight="1" x14ac:dyDescent="0.25">
      <c r="A421" s="247">
        <v>3</v>
      </c>
      <c r="B421" s="215"/>
      <c r="C421" s="215"/>
      <c r="D421" s="244"/>
      <c r="E421" s="245"/>
      <c r="F421" s="245"/>
      <c r="G421" s="245"/>
      <c r="H421" s="246">
        <f>SUM(E421:G421)</f>
        <v>0</v>
      </c>
      <c r="I421" s="216">
        <f>H421*$Z421</f>
        <v>0</v>
      </c>
      <c r="J421" s="245"/>
      <c r="K421" s="245"/>
      <c r="L421" s="245"/>
      <c r="M421" s="246">
        <f>SUM(J421:L421)</f>
        <v>0</v>
      </c>
      <c r="N421" s="216">
        <f>M421*$Z421</f>
        <v>0</v>
      </c>
      <c r="O421" s="245"/>
      <c r="P421" s="245"/>
      <c r="Q421" s="245"/>
      <c r="R421" s="246">
        <f>SUM(O421:Q421)</f>
        <v>0</v>
      </c>
      <c r="S421" s="216">
        <f>R421*$Z421</f>
        <v>0</v>
      </c>
      <c r="T421" s="245"/>
      <c r="U421" s="245"/>
      <c r="V421" s="245"/>
      <c r="W421" s="246">
        <f>SUM(T421:V421)</f>
        <v>0</v>
      </c>
      <c r="X421" s="216">
        <f>W421*$Z421</f>
        <v>0</v>
      </c>
      <c r="Y421" s="216">
        <f>H421+M421+R421+W421</f>
        <v>0</v>
      </c>
      <c r="Z421" s="188"/>
      <c r="AA421" s="217">
        <f>Y421*Z421</f>
        <v>0</v>
      </c>
    </row>
    <row r="422" spans="1:27" ht="28.35" customHeight="1" x14ac:dyDescent="0.25">
      <c r="A422" s="247"/>
      <c r="B422" s="215"/>
      <c r="C422" s="215"/>
      <c r="D422" s="244"/>
      <c r="E422" s="245"/>
      <c r="F422" s="245"/>
      <c r="G422" s="245"/>
      <c r="H422" s="246">
        <f>SUM(E422:G422)</f>
        <v>0</v>
      </c>
      <c r="I422" s="216">
        <f>H422*$Z422</f>
        <v>0</v>
      </c>
      <c r="J422" s="245"/>
      <c r="K422" s="245"/>
      <c r="L422" s="245"/>
      <c r="M422" s="246">
        <f>SUM(J422:L422)</f>
        <v>0</v>
      </c>
      <c r="N422" s="216">
        <f>M422*$Z422</f>
        <v>0</v>
      </c>
      <c r="O422" s="245"/>
      <c r="P422" s="245"/>
      <c r="Q422" s="245"/>
      <c r="R422" s="246">
        <f>SUM(O422:Q422)</f>
        <v>0</v>
      </c>
      <c r="S422" s="216">
        <f>R422*$Z422</f>
        <v>0</v>
      </c>
      <c r="T422" s="245"/>
      <c r="U422" s="245"/>
      <c r="V422" s="245"/>
      <c r="W422" s="246">
        <f>SUM(T422:V422)</f>
        <v>0</v>
      </c>
      <c r="X422" s="216">
        <f>W422*$Z422</f>
        <v>0</v>
      </c>
      <c r="Y422" s="216">
        <f>H422+M422+R422+W422</f>
        <v>0</v>
      </c>
      <c r="Z422" s="188"/>
      <c r="AA422" s="217">
        <f>Y422*Z422</f>
        <v>0</v>
      </c>
    </row>
    <row r="423" spans="1:27" ht="30" customHeight="1" thickBot="1" x14ac:dyDescent="0.3">
      <c r="A423" s="243"/>
      <c r="B423" s="215"/>
      <c r="C423" s="215"/>
      <c r="D423" s="244"/>
      <c r="E423" s="245"/>
      <c r="F423" s="245"/>
      <c r="G423" s="245"/>
      <c r="H423" s="246">
        <f>SUM(E423:G423)</f>
        <v>0</v>
      </c>
      <c r="I423" s="216">
        <f>H423*$Z423</f>
        <v>0</v>
      </c>
      <c r="J423" s="245"/>
      <c r="K423" s="245"/>
      <c r="L423" s="245"/>
      <c r="M423" s="246">
        <f>SUM(J423:L423)</f>
        <v>0</v>
      </c>
      <c r="N423" s="216">
        <f>M423*$Z423</f>
        <v>0</v>
      </c>
      <c r="O423" s="245"/>
      <c r="P423" s="245"/>
      <c r="Q423" s="245"/>
      <c r="R423" s="246">
        <f>SUM(O423:Q423)</f>
        <v>0</v>
      </c>
      <c r="S423" s="216">
        <f>R423*$Z423</f>
        <v>0</v>
      </c>
      <c r="T423" s="245"/>
      <c r="U423" s="245"/>
      <c r="V423" s="245"/>
      <c r="W423" s="246">
        <f>SUM(T423:V423)</f>
        <v>0</v>
      </c>
      <c r="X423" s="216">
        <f>W423*$Z423</f>
        <v>0</v>
      </c>
      <c r="Y423" s="216">
        <f>H423+M423+R423+W423</f>
        <v>0</v>
      </c>
      <c r="Z423" s="188"/>
      <c r="AA423" s="217">
        <f>Y423*Z423</f>
        <v>0</v>
      </c>
    </row>
    <row r="424" spans="1:27" ht="28.35" customHeight="1" thickBot="1" x14ac:dyDescent="0.3">
      <c r="A424" s="166" t="s">
        <v>761</v>
      </c>
      <c r="B424" s="248"/>
      <c r="C424" s="248"/>
      <c r="D424" s="249"/>
      <c r="E424" s="249"/>
      <c r="F424" s="249"/>
      <c r="G424" s="249"/>
      <c r="H424" s="249"/>
      <c r="I424" s="250"/>
      <c r="J424" s="249"/>
      <c r="K424" s="249"/>
      <c r="L424" s="249"/>
      <c r="M424" s="249"/>
      <c r="N424" s="250"/>
      <c r="O424" s="249"/>
      <c r="P424" s="249"/>
      <c r="Q424" s="249"/>
      <c r="R424" s="249"/>
      <c r="S424" s="250"/>
      <c r="T424" s="249"/>
      <c r="U424" s="249"/>
      <c r="V424" s="249"/>
      <c r="W424" s="249"/>
      <c r="X424" s="250"/>
      <c r="Y424" s="250"/>
      <c r="Z424" s="251"/>
      <c r="AA424" s="252"/>
    </row>
    <row r="425" spans="1:27" ht="28.35" customHeight="1" x14ac:dyDescent="0.25">
      <c r="A425" s="240">
        <v>1</v>
      </c>
      <c r="B425" s="208"/>
      <c r="C425" s="208"/>
      <c r="D425" s="241"/>
      <c r="E425" s="241"/>
      <c r="F425" s="241"/>
      <c r="G425" s="241"/>
      <c r="H425" s="242">
        <f>SUM(E425:G425)</f>
        <v>0</v>
      </c>
      <c r="I425" s="212">
        <f>H425*$Z425</f>
        <v>0</v>
      </c>
      <c r="J425" s="241"/>
      <c r="K425" s="241"/>
      <c r="L425" s="241"/>
      <c r="M425" s="242">
        <f>SUM(J425:L425)</f>
        <v>0</v>
      </c>
      <c r="N425" s="212">
        <f>M425*$Z425</f>
        <v>0</v>
      </c>
      <c r="O425" s="241"/>
      <c r="P425" s="241"/>
      <c r="Q425" s="241"/>
      <c r="R425" s="242">
        <f>SUM(O425:Q425)</f>
        <v>0</v>
      </c>
      <c r="S425" s="212">
        <f>R425*$Z425</f>
        <v>0</v>
      </c>
      <c r="T425" s="241"/>
      <c r="U425" s="241"/>
      <c r="V425" s="241"/>
      <c r="W425" s="242">
        <f>SUM(T425:V425)</f>
        <v>0</v>
      </c>
      <c r="X425" s="212">
        <f>W425*$Z425</f>
        <v>0</v>
      </c>
      <c r="Y425" s="212">
        <f>H425+M425+R425+W425</f>
        <v>0</v>
      </c>
      <c r="Z425" s="181"/>
      <c r="AA425" s="213">
        <f>Y425*Z425</f>
        <v>0</v>
      </c>
    </row>
    <row r="426" spans="1:27" ht="28.35" customHeight="1" x14ac:dyDescent="0.25">
      <c r="A426" s="243">
        <v>2</v>
      </c>
      <c r="B426" s="215"/>
      <c r="C426" s="215"/>
      <c r="D426" s="244"/>
      <c r="E426" s="245"/>
      <c r="F426" s="245"/>
      <c r="G426" s="245"/>
      <c r="H426" s="246">
        <f>SUM(E426:G426)</f>
        <v>0</v>
      </c>
      <c r="I426" s="216">
        <f>H426*$Z426</f>
        <v>0</v>
      </c>
      <c r="J426" s="245"/>
      <c r="K426" s="245"/>
      <c r="L426" s="245"/>
      <c r="M426" s="246">
        <f>SUM(J426:L426)</f>
        <v>0</v>
      </c>
      <c r="N426" s="216">
        <f>M426*$Z426</f>
        <v>0</v>
      </c>
      <c r="O426" s="245"/>
      <c r="P426" s="245"/>
      <c r="Q426" s="245"/>
      <c r="R426" s="246">
        <f>SUM(O426:Q426)</f>
        <v>0</v>
      </c>
      <c r="S426" s="216">
        <f>R426*$Z426</f>
        <v>0</v>
      </c>
      <c r="T426" s="245"/>
      <c r="U426" s="245"/>
      <c r="V426" s="245"/>
      <c r="W426" s="246">
        <f>SUM(T426:V426)</f>
        <v>0</v>
      </c>
      <c r="X426" s="216">
        <f>W426*$Z426</f>
        <v>0</v>
      </c>
      <c r="Y426" s="216">
        <f>H426+M426+R426+W426</f>
        <v>0</v>
      </c>
      <c r="Z426" s="188"/>
      <c r="AA426" s="217">
        <f>Y426*Z426</f>
        <v>0</v>
      </c>
    </row>
    <row r="427" spans="1:27" ht="28.35" customHeight="1" x14ac:dyDescent="0.25">
      <c r="A427" s="247">
        <v>3</v>
      </c>
      <c r="B427" s="215"/>
      <c r="C427" s="215"/>
      <c r="D427" s="244"/>
      <c r="E427" s="245"/>
      <c r="F427" s="245"/>
      <c r="G427" s="245"/>
      <c r="H427" s="246">
        <f>SUM(E427:G427)</f>
        <v>0</v>
      </c>
      <c r="I427" s="216">
        <f>H427*$Z427</f>
        <v>0</v>
      </c>
      <c r="J427" s="245"/>
      <c r="K427" s="245"/>
      <c r="L427" s="245"/>
      <c r="M427" s="246">
        <f>SUM(J427:L427)</f>
        <v>0</v>
      </c>
      <c r="N427" s="216">
        <f>M427*$Z427</f>
        <v>0</v>
      </c>
      <c r="O427" s="245"/>
      <c r="P427" s="245"/>
      <c r="Q427" s="245"/>
      <c r="R427" s="246">
        <f>SUM(O427:Q427)</f>
        <v>0</v>
      </c>
      <c r="S427" s="216">
        <f>R427*$Z427</f>
        <v>0</v>
      </c>
      <c r="T427" s="245"/>
      <c r="U427" s="245"/>
      <c r="V427" s="245"/>
      <c r="W427" s="246">
        <f>SUM(T427:V427)</f>
        <v>0</v>
      </c>
      <c r="X427" s="216">
        <f>W427*$Z427</f>
        <v>0</v>
      </c>
      <c r="Y427" s="216">
        <f>H427+M427+R427+W427</f>
        <v>0</v>
      </c>
      <c r="Z427" s="188"/>
      <c r="AA427" s="217">
        <f>Y427*Z427</f>
        <v>0</v>
      </c>
    </row>
    <row r="428" spans="1:27" ht="28.35" customHeight="1" x14ac:dyDescent="0.25">
      <c r="A428" s="247"/>
      <c r="B428" s="215"/>
      <c r="C428" s="215"/>
      <c r="D428" s="244"/>
      <c r="E428" s="245"/>
      <c r="F428" s="245"/>
      <c r="G428" s="245"/>
      <c r="H428" s="246">
        <f>SUM(E428:G428)</f>
        <v>0</v>
      </c>
      <c r="I428" s="216">
        <f>H428*$Z428</f>
        <v>0</v>
      </c>
      <c r="J428" s="245"/>
      <c r="K428" s="245"/>
      <c r="L428" s="245"/>
      <c r="M428" s="246">
        <f>SUM(J428:L428)</f>
        <v>0</v>
      </c>
      <c r="N428" s="216">
        <f>M428*$Z428</f>
        <v>0</v>
      </c>
      <c r="O428" s="245"/>
      <c r="P428" s="245"/>
      <c r="Q428" s="245"/>
      <c r="R428" s="246">
        <f>SUM(O428:Q428)</f>
        <v>0</v>
      </c>
      <c r="S428" s="216">
        <f>R428*$Z428</f>
        <v>0</v>
      </c>
      <c r="T428" s="245"/>
      <c r="U428" s="245"/>
      <c r="V428" s="245"/>
      <c r="W428" s="246">
        <f>SUM(T428:V428)</f>
        <v>0</v>
      </c>
      <c r="X428" s="216">
        <f>W428*$Z428</f>
        <v>0</v>
      </c>
      <c r="Y428" s="216">
        <f>H428+M428+R428+W428</f>
        <v>0</v>
      </c>
      <c r="Z428" s="188"/>
      <c r="AA428" s="217">
        <f>Y428*Z428</f>
        <v>0</v>
      </c>
    </row>
    <row r="429" spans="1:27" ht="30" customHeight="1" thickBot="1" x14ac:dyDescent="0.3">
      <c r="A429" s="243"/>
      <c r="B429" s="215"/>
      <c r="C429" s="215"/>
      <c r="D429" s="244"/>
      <c r="E429" s="245"/>
      <c r="F429" s="245"/>
      <c r="G429" s="245"/>
      <c r="H429" s="246">
        <f>SUM(E429:G429)</f>
        <v>0</v>
      </c>
      <c r="I429" s="216">
        <f>H429*$Z429</f>
        <v>0</v>
      </c>
      <c r="J429" s="245"/>
      <c r="K429" s="245"/>
      <c r="L429" s="245"/>
      <c r="M429" s="246">
        <f>SUM(J429:L429)</f>
        <v>0</v>
      </c>
      <c r="N429" s="216">
        <f>M429*$Z429</f>
        <v>0</v>
      </c>
      <c r="O429" s="245"/>
      <c r="P429" s="245"/>
      <c r="Q429" s="245"/>
      <c r="R429" s="246">
        <f>SUM(O429:Q429)</f>
        <v>0</v>
      </c>
      <c r="S429" s="216">
        <f>R429*$Z429</f>
        <v>0</v>
      </c>
      <c r="T429" s="245"/>
      <c r="U429" s="245"/>
      <c r="V429" s="245"/>
      <c r="W429" s="246">
        <f>SUM(T429:V429)</f>
        <v>0</v>
      </c>
      <c r="X429" s="216">
        <f>W429*$Z429</f>
        <v>0</v>
      </c>
      <c r="Y429" s="216">
        <f>H429+M429+R429+W429</f>
        <v>0</v>
      </c>
      <c r="Z429" s="188"/>
      <c r="AA429" s="217">
        <f>Y429*Z429</f>
        <v>0</v>
      </c>
    </row>
    <row r="430" spans="1:27" ht="28.35" customHeight="1" thickBot="1" x14ac:dyDescent="0.3">
      <c r="A430" s="166" t="s">
        <v>762</v>
      </c>
      <c r="B430" s="248"/>
      <c r="C430" s="248"/>
      <c r="D430" s="249"/>
      <c r="E430" s="249"/>
      <c r="F430" s="249"/>
      <c r="G430" s="249"/>
      <c r="H430" s="249"/>
      <c r="I430" s="250"/>
      <c r="J430" s="249"/>
      <c r="K430" s="249"/>
      <c r="L430" s="249"/>
      <c r="M430" s="249"/>
      <c r="N430" s="250"/>
      <c r="O430" s="249"/>
      <c r="P430" s="249"/>
      <c r="Q430" s="249"/>
      <c r="R430" s="249"/>
      <c r="S430" s="250"/>
      <c r="T430" s="249"/>
      <c r="U430" s="249"/>
      <c r="V430" s="249"/>
      <c r="W430" s="249"/>
      <c r="X430" s="250"/>
      <c r="Y430" s="250"/>
      <c r="Z430" s="251"/>
      <c r="AA430" s="252"/>
    </row>
    <row r="431" spans="1:27" ht="28.35" customHeight="1" x14ac:dyDescent="0.25">
      <c r="A431" s="240">
        <v>1</v>
      </c>
      <c r="B431" s="208"/>
      <c r="C431" s="208"/>
      <c r="D431" s="241"/>
      <c r="E431" s="241"/>
      <c r="F431" s="241"/>
      <c r="G431" s="241"/>
      <c r="H431" s="242">
        <f>SUM(E431:G431)</f>
        <v>0</v>
      </c>
      <c r="I431" s="212">
        <f>H431*$Z431</f>
        <v>0</v>
      </c>
      <c r="J431" s="241"/>
      <c r="K431" s="241"/>
      <c r="L431" s="241"/>
      <c r="M431" s="242">
        <f>SUM(J431:L431)</f>
        <v>0</v>
      </c>
      <c r="N431" s="212">
        <f>M431*$Z431</f>
        <v>0</v>
      </c>
      <c r="O431" s="241"/>
      <c r="P431" s="241"/>
      <c r="Q431" s="241"/>
      <c r="R431" s="242">
        <f>SUM(O431:Q431)</f>
        <v>0</v>
      </c>
      <c r="S431" s="212">
        <f>R431*$Z431</f>
        <v>0</v>
      </c>
      <c r="T431" s="241"/>
      <c r="U431" s="241"/>
      <c r="V431" s="241"/>
      <c r="W431" s="242">
        <f>SUM(T431:V431)</f>
        <v>0</v>
      </c>
      <c r="X431" s="212">
        <f>W431*$Z431</f>
        <v>0</v>
      </c>
      <c r="Y431" s="212">
        <f>H431+M431+R431+W431</f>
        <v>0</v>
      </c>
      <c r="Z431" s="181"/>
      <c r="AA431" s="213">
        <f>Y431*Z431</f>
        <v>0</v>
      </c>
    </row>
    <row r="432" spans="1:27" ht="28.35" customHeight="1" x14ac:dyDescent="0.25">
      <c r="A432" s="243">
        <v>2</v>
      </c>
      <c r="B432" s="215"/>
      <c r="C432" s="215"/>
      <c r="D432" s="244"/>
      <c r="E432" s="245"/>
      <c r="F432" s="245"/>
      <c r="G432" s="245"/>
      <c r="H432" s="246">
        <f>SUM(E432:G432)</f>
        <v>0</v>
      </c>
      <c r="I432" s="216">
        <f>H432*$Z432</f>
        <v>0</v>
      </c>
      <c r="J432" s="245"/>
      <c r="K432" s="245"/>
      <c r="L432" s="245"/>
      <c r="M432" s="246">
        <f>SUM(J432:L432)</f>
        <v>0</v>
      </c>
      <c r="N432" s="216">
        <f>M432*$Z432</f>
        <v>0</v>
      </c>
      <c r="O432" s="245"/>
      <c r="P432" s="245"/>
      <c r="Q432" s="245"/>
      <c r="R432" s="246">
        <f>SUM(O432:Q432)</f>
        <v>0</v>
      </c>
      <c r="S432" s="216">
        <f>R432*$Z432</f>
        <v>0</v>
      </c>
      <c r="T432" s="245"/>
      <c r="U432" s="245"/>
      <c r="V432" s="245"/>
      <c r="W432" s="246">
        <f>SUM(T432:V432)</f>
        <v>0</v>
      </c>
      <c r="X432" s="216">
        <f>W432*$Z432</f>
        <v>0</v>
      </c>
      <c r="Y432" s="216">
        <f>H432+M432+R432+W432</f>
        <v>0</v>
      </c>
      <c r="Z432" s="188"/>
      <c r="AA432" s="217">
        <f>Y432*Z432</f>
        <v>0</v>
      </c>
    </row>
    <row r="433" spans="1:27" ht="28.35" customHeight="1" x14ac:dyDescent="0.25">
      <c r="A433" s="247">
        <v>3</v>
      </c>
      <c r="B433" s="215"/>
      <c r="C433" s="215"/>
      <c r="D433" s="244"/>
      <c r="E433" s="245"/>
      <c r="F433" s="245"/>
      <c r="G433" s="245"/>
      <c r="H433" s="246">
        <f>SUM(E433:G433)</f>
        <v>0</v>
      </c>
      <c r="I433" s="216">
        <f>H433*$Z433</f>
        <v>0</v>
      </c>
      <c r="J433" s="245"/>
      <c r="K433" s="245"/>
      <c r="L433" s="245"/>
      <c r="M433" s="246">
        <f>SUM(J433:L433)</f>
        <v>0</v>
      </c>
      <c r="N433" s="216">
        <f>M433*$Z433</f>
        <v>0</v>
      </c>
      <c r="O433" s="245"/>
      <c r="P433" s="245"/>
      <c r="Q433" s="245"/>
      <c r="R433" s="246">
        <f>SUM(O433:Q433)</f>
        <v>0</v>
      </c>
      <c r="S433" s="216">
        <f>R433*$Z433</f>
        <v>0</v>
      </c>
      <c r="T433" s="245"/>
      <c r="U433" s="245"/>
      <c r="V433" s="245"/>
      <c r="W433" s="246">
        <f>SUM(T433:V433)</f>
        <v>0</v>
      </c>
      <c r="X433" s="216">
        <f>W433*$Z433</f>
        <v>0</v>
      </c>
      <c r="Y433" s="216">
        <f>H433+M433+R433+W433</f>
        <v>0</v>
      </c>
      <c r="Z433" s="188"/>
      <c r="AA433" s="217">
        <f>Y433*Z433</f>
        <v>0</v>
      </c>
    </row>
    <row r="434" spans="1:27" ht="28.35" customHeight="1" x14ac:dyDescent="0.25">
      <c r="A434" s="247"/>
      <c r="B434" s="215"/>
      <c r="C434" s="215"/>
      <c r="D434" s="244"/>
      <c r="E434" s="245"/>
      <c r="F434" s="245"/>
      <c r="G434" s="245"/>
      <c r="H434" s="246">
        <f>SUM(E434:G434)</f>
        <v>0</v>
      </c>
      <c r="I434" s="216">
        <f>H434*$Z434</f>
        <v>0</v>
      </c>
      <c r="J434" s="245"/>
      <c r="K434" s="245"/>
      <c r="L434" s="245"/>
      <c r="M434" s="246">
        <f>SUM(J434:L434)</f>
        <v>0</v>
      </c>
      <c r="N434" s="216">
        <f>M434*$Z434</f>
        <v>0</v>
      </c>
      <c r="O434" s="245"/>
      <c r="P434" s="245"/>
      <c r="Q434" s="245"/>
      <c r="R434" s="246">
        <f>SUM(O434:Q434)</f>
        <v>0</v>
      </c>
      <c r="S434" s="216">
        <f>R434*$Z434</f>
        <v>0</v>
      </c>
      <c r="T434" s="245"/>
      <c r="U434" s="245"/>
      <c r="V434" s="245"/>
      <c r="W434" s="246">
        <f>SUM(T434:V434)</f>
        <v>0</v>
      </c>
      <c r="X434" s="216">
        <f>W434*$Z434</f>
        <v>0</v>
      </c>
      <c r="Y434" s="216">
        <f>H434+M434+R434+W434</f>
        <v>0</v>
      </c>
      <c r="Z434" s="188"/>
      <c r="AA434" s="217">
        <f>Y434*Z434</f>
        <v>0</v>
      </c>
    </row>
    <row r="435" spans="1:27" ht="30" customHeight="1" thickBot="1" x14ac:dyDescent="0.3">
      <c r="A435" s="243"/>
      <c r="B435" s="215"/>
      <c r="C435" s="215"/>
      <c r="D435" s="244"/>
      <c r="E435" s="245"/>
      <c r="F435" s="245"/>
      <c r="G435" s="245"/>
      <c r="H435" s="246">
        <f>SUM(E435:G435)</f>
        <v>0</v>
      </c>
      <c r="I435" s="216">
        <f>H435*$Z435</f>
        <v>0</v>
      </c>
      <c r="J435" s="245"/>
      <c r="K435" s="245"/>
      <c r="L435" s="245"/>
      <c r="M435" s="246">
        <f>SUM(J435:L435)</f>
        <v>0</v>
      </c>
      <c r="N435" s="216">
        <f>M435*$Z435</f>
        <v>0</v>
      </c>
      <c r="O435" s="245"/>
      <c r="P435" s="245"/>
      <c r="Q435" s="245"/>
      <c r="R435" s="246">
        <f>SUM(O435:Q435)</f>
        <v>0</v>
      </c>
      <c r="S435" s="216">
        <f>R435*$Z435</f>
        <v>0</v>
      </c>
      <c r="T435" s="245"/>
      <c r="U435" s="245"/>
      <c r="V435" s="245"/>
      <c r="W435" s="246">
        <f>SUM(T435:V435)</f>
        <v>0</v>
      </c>
      <c r="X435" s="216">
        <f>W435*$Z435</f>
        <v>0</v>
      </c>
      <c r="Y435" s="216">
        <f>H435+M435+R435+W435</f>
        <v>0</v>
      </c>
      <c r="Z435" s="188"/>
      <c r="AA435" s="217">
        <f>Y435*Z435</f>
        <v>0</v>
      </c>
    </row>
    <row r="436" spans="1:27" ht="28.35" customHeight="1" thickBot="1" x14ac:dyDescent="0.3">
      <c r="A436" s="166" t="s">
        <v>184</v>
      </c>
      <c r="B436" s="253"/>
      <c r="C436" s="248"/>
      <c r="D436" s="249"/>
      <c r="E436" s="249"/>
      <c r="F436" s="249"/>
      <c r="G436" s="249"/>
      <c r="H436" s="249"/>
      <c r="I436" s="250"/>
      <c r="J436" s="249"/>
      <c r="K436" s="249"/>
      <c r="L436" s="249"/>
      <c r="M436" s="249"/>
      <c r="N436" s="250"/>
      <c r="O436" s="249"/>
      <c r="P436" s="249"/>
      <c r="Q436" s="249"/>
      <c r="R436" s="249"/>
      <c r="S436" s="250"/>
      <c r="T436" s="249"/>
      <c r="U436" s="249"/>
      <c r="V436" s="249"/>
      <c r="W436" s="249"/>
      <c r="X436" s="250"/>
      <c r="Y436" s="250"/>
      <c r="Z436" s="251"/>
      <c r="AA436" s="252"/>
    </row>
    <row r="437" spans="1:27" ht="28.35" customHeight="1" x14ac:dyDescent="0.25">
      <c r="A437" s="240">
        <v>1</v>
      </c>
      <c r="B437" s="208"/>
      <c r="C437" s="208"/>
      <c r="D437" s="241"/>
      <c r="E437" s="241"/>
      <c r="F437" s="241"/>
      <c r="G437" s="241"/>
      <c r="H437" s="242">
        <f>SUM(E437:G437)</f>
        <v>0</v>
      </c>
      <c r="I437" s="212">
        <f>H437*$Z437</f>
        <v>0</v>
      </c>
      <c r="J437" s="241"/>
      <c r="K437" s="241"/>
      <c r="L437" s="241"/>
      <c r="M437" s="242">
        <f>SUM(J437:L437)</f>
        <v>0</v>
      </c>
      <c r="N437" s="212">
        <f>M437*$Z437</f>
        <v>0</v>
      </c>
      <c r="O437" s="241"/>
      <c r="P437" s="241"/>
      <c r="Q437" s="241"/>
      <c r="R437" s="242">
        <f>SUM(O437:Q437)</f>
        <v>0</v>
      </c>
      <c r="S437" s="212">
        <f>R437*$Z437</f>
        <v>0</v>
      </c>
      <c r="T437" s="241"/>
      <c r="U437" s="241"/>
      <c r="V437" s="241"/>
      <c r="W437" s="242">
        <f>SUM(T437:V437)</f>
        <v>0</v>
      </c>
      <c r="X437" s="212">
        <f>W437*$Z437</f>
        <v>0</v>
      </c>
      <c r="Y437" s="212">
        <f>H437+M437+R437+W437</f>
        <v>0</v>
      </c>
      <c r="Z437" s="181"/>
      <c r="AA437" s="213">
        <f>Y437*Z437</f>
        <v>0</v>
      </c>
    </row>
    <row r="438" spans="1:27" ht="28.35" customHeight="1" x14ac:dyDescent="0.25">
      <c r="A438" s="243">
        <v>2</v>
      </c>
      <c r="B438" s="215"/>
      <c r="C438" s="215"/>
      <c r="D438" s="244"/>
      <c r="E438" s="245"/>
      <c r="F438" s="245"/>
      <c r="G438" s="245"/>
      <c r="H438" s="246">
        <f>SUM(E438:G438)</f>
        <v>0</v>
      </c>
      <c r="I438" s="216">
        <f>H438*$Z438</f>
        <v>0</v>
      </c>
      <c r="J438" s="245"/>
      <c r="K438" s="245"/>
      <c r="L438" s="245"/>
      <c r="M438" s="246">
        <f>SUM(J438:L438)</f>
        <v>0</v>
      </c>
      <c r="N438" s="216">
        <f>M438*$Z438</f>
        <v>0</v>
      </c>
      <c r="O438" s="245"/>
      <c r="P438" s="245"/>
      <c r="Q438" s="245"/>
      <c r="R438" s="246">
        <f>SUM(O438:Q438)</f>
        <v>0</v>
      </c>
      <c r="S438" s="216">
        <f>R438*$Z438</f>
        <v>0</v>
      </c>
      <c r="T438" s="245"/>
      <c r="U438" s="245"/>
      <c r="V438" s="245"/>
      <c r="W438" s="246">
        <f>SUM(T438:V438)</f>
        <v>0</v>
      </c>
      <c r="X438" s="216">
        <f>W438*$Z438</f>
        <v>0</v>
      </c>
      <c r="Y438" s="216">
        <f>H438+M438+R438+W438</f>
        <v>0</v>
      </c>
      <c r="Z438" s="188"/>
      <c r="AA438" s="217">
        <f>Y438*Z438</f>
        <v>0</v>
      </c>
    </row>
    <row r="439" spans="1:27" ht="28.35" customHeight="1" x14ac:dyDescent="0.25">
      <c r="A439" s="247">
        <v>3</v>
      </c>
      <c r="B439" s="215"/>
      <c r="C439" s="215"/>
      <c r="D439" s="244"/>
      <c r="E439" s="245"/>
      <c r="F439" s="245"/>
      <c r="G439" s="245"/>
      <c r="H439" s="246">
        <f>SUM(E439:G439)</f>
        <v>0</v>
      </c>
      <c r="I439" s="216">
        <f>H439*$Z439</f>
        <v>0</v>
      </c>
      <c r="J439" s="245"/>
      <c r="K439" s="245"/>
      <c r="L439" s="245"/>
      <c r="M439" s="246">
        <f>SUM(J439:L439)</f>
        <v>0</v>
      </c>
      <c r="N439" s="216">
        <f>M439*$Z439</f>
        <v>0</v>
      </c>
      <c r="O439" s="245"/>
      <c r="P439" s="245"/>
      <c r="Q439" s="245"/>
      <c r="R439" s="246">
        <f>SUM(O439:Q439)</f>
        <v>0</v>
      </c>
      <c r="S439" s="216">
        <f>R439*$Z439</f>
        <v>0</v>
      </c>
      <c r="T439" s="245"/>
      <c r="U439" s="245"/>
      <c r="V439" s="245"/>
      <c r="W439" s="246">
        <f>SUM(T439:V439)</f>
        <v>0</v>
      </c>
      <c r="X439" s="216">
        <f>W439*$Z439</f>
        <v>0</v>
      </c>
      <c r="Y439" s="216">
        <f>H439+M439+R439+W439</f>
        <v>0</v>
      </c>
      <c r="Z439" s="188"/>
      <c r="AA439" s="217">
        <f>Y439*Z439</f>
        <v>0</v>
      </c>
    </row>
    <row r="440" spans="1:27" ht="28.35" customHeight="1" x14ac:dyDescent="0.25">
      <c r="A440" s="247"/>
      <c r="B440" s="215"/>
      <c r="C440" s="215"/>
      <c r="D440" s="244"/>
      <c r="E440" s="245"/>
      <c r="F440" s="245"/>
      <c r="G440" s="245"/>
      <c r="H440" s="246">
        <f>SUM(E440:G440)</f>
        <v>0</v>
      </c>
      <c r="I440" s="216">
        <f>H440*$Z440</f>
        <v>0</v>
      </c>
      <c r="J440" s="245"/>
      <c r="K440" s="245"/>
      <c r="L440" s="245"/>
      <c r="M440" s="246">
        <f>SUM(J440:L440)</f>
        <v>0</v>
      </c>
      <c r="N440" s="216">
        <f>M440*$Z440</f>
        <v>0</v>
      </c>
      <c r="O440" s="245"/>
      <c r="P440" s="245"/>
      <c r="Q440" s="245"/>
      <c r="R440" s="246">
        <f>SUM(O440:Q440)</f>
        <v>0</v>
      </c>
      <c r="S440" s="216">
        <f>R440*$Z440</f>
        <v>0</v>
      </c>
      <c r="T440" s="245"/>
      <c r="U440" s="245"/>
      <c r="V440" s="245"/>
      <c r="W440" s="246">
        <f>SUM(T440:V440)</f>
        <v>0</v>
      </c>
      <c r="X440" s="216">
        <f>W440*$Z440</f>
        <v>0</v>
      </c>
      <c r="Y440" s="216">
        <f>H440+M440+R440+W440</f>
        <v>0</v>
      </c>
      <c r="Z440" s="188"/>
      <c r="AA440" s="217">
        <f>Y440*Z440</f>
        <v>0</v>
      </c>
    </row>
    <row r="441" spans="1:27" ht="30" customHeight="1" thickBot="1" x14ac:dyDescent="0.3">
      <c r="A441" s="243"/>
      <c r="B441" s="215"/>
      <c r="C441" s="215"/>
      <c r="D441" s="244"/>
      <c r="E441" s="245"/>
      <c r="F441" s="245"/>
      <c r="G441" s="245"/>
      <c r="H441" s="246">
        <f>SUM(E441:G441)</f>
        <v>0</v>
      </c>
      <c r="I441" s="216">
        <f>H441*$Z441</f>
        <v>0</v>
      </c>
      <c r="J441" s="245"/>
      <c r="K441" s="245"/>
      <c r="L441" s="245"/>
      <c r="M441" s="246">
        <f>SUM(J441:L441)</f>
        <v>0</v>
      </c>
      <c r="N441" s="216">
        <f>M441*$Z441</f>
        <v>0</v>
      </c>
      <c r="O441" s="245"/>
      <c r="P441" s="245"/>
      <c r="Q441" s="245"/>
      <c r="R441" s="246">
        <f>SUM(O441:Q441)</f>
        <v>0</v>
      </c>
      <c r="S441" s="216">
        <f>R441*$Z441</f>
        <v>0</v>
      </c>
      <c r="T441" s="245"/>
      <c r="U441" s="245"/>
      <c r="V441" s="245"/>
      <c r="W441" s="246">
        <f>SUM(T441:V441)</f>
        <v>0</v>
      </c>
      <c r="X441" s="216">
        <f>W441*$Z441</f>
        <v>0</v>
      </c>
      <c r="Y441" s="216">
        <f>H441+M441+R441+W441</f>
        <v>0</v>
      </c>
      <c r="Z441" s="188"/>
      <c r="AA441" s="217">
        <f>Y441*Z441</f>
        <v>0</v>
      </c>
    </row>
    <row r="442" spans="1:27" ht="28.35" customHeight="1" thickBot="1" x14ac:dyDescent="0.3">
      <c r="A442" s="166" t="s">
        <v>85</v>
      </c>
      <c r="B442" s="248"/>
      <c r="C442" s="248"/>
      <c r="D442" s="249"/>
      <c r="E442" s="249"/>
      <c r="F442" s="249"/>
      <c r="G442" s="249"/>
      <c r="H442" s="249"/>
      <c r="I442" s="250"/>
      <c r="J442" s="249"/>
      <c r="K442" s="249"/>
      <c r="L442" s="249"/>
      <c r="M442" s="249"/>
      <c r="N442" s="250"/>
      <c r="O442" s="249"/>
      <c r="P442" s="249"/>
      <c r="Q442" s="249"/>
      <c r="R442" s="249"/>
      <c r="S442" s="250"/>
      <c r="T442" s="249"/>
      <c r="U442" s="249"/>
      <c r="V442" s="249"/>
      <c r="W442" s="249"/>
      <c r="X442" s="250"/>
      <c r="Y442" s="250"/>
      <c r="Z442" s="251"/>
      <c r="AA442" s="252"/>
    </row>
    <row r="443" spans="1:27" ht="28.35" customHeight="1" x14ac:dyDescent="0.25">
      <c r="A443" s="240">
        <v>1</v>
      </c>
      <c r="B443" s="208"/>
      <c r="C443" s="208"/>
      <c r="D443" s="241"/>
      <c r="E443" s="241"/>
      <c r="F443" s="241"/>
      <c r="G443" s="241"/>
      <c r="H443" s="242">
        <f>SUM(E443:G443)</f>
        <v>0</v>
      </c>
      <c r="I443" s="212">
        <f>H443*$Z443</f>
        <v>0</v>
      </c>
      <c r="J443" s="241"/>
      <c r="K443" s="241"/>
      <c r="L443" s="241"/>
      <c r="M443" s="242">
        <f>SUM(J443:L443)</f>
        <v>0</v>
      </c>
      <c r="N443" s="212">
        <f>M443*$Z443</f>
        <v>0</v>
      </c>
      <c r="O443" s="241"/>
      <c r="P443" s="241"/>
      <c r="Q443" s="241"/>
      <c r="R443" s="242">
        <f>SUM(O443:Q443)</f>
        <v>0</v>
      </c>
      <c r="S443" s="212">
        <f>R443*$Z443</f>
        <v>0</v>
      </c>
      <c r="T443" s="241"/>
      <c r="U443" s="241"/>
      <c r="V443" s="241"/>
      <c r="W443" s="242">
        <f>SUM(T443:V443)</f>
        <v>0</v>
      </c>
      <c r="X443" s="212">
        <f>W443*$Z443</f>
        <v>0</v>
      </c>
      <c r="Y443" s="212">
        <f>H443+M443+R443+W443</f>
        <v>0</v>
      </c>
      <c r="Z443" s="181"/>
      <c r="AA443" s="213">
        <f>Y443*Z443</f>
        <v>0</v>
      </c>
    </row>
    <row r="444" spans="1:27" ht="28.35" customHeight="1" x14ac:dyDescent="0.25">
      <c r="A444" s="243">
        <v>2</v>
      </c>
      <c r="B444" s="215"/>
      <c r="C444" s="215"/>
      <c r="D444" s="244"/>
      <c r="E444" s="245"/>
      <c r="F444" s="245"/>
      <c r="G444" s="245"/>
      <c r="H444" s="246">
        <f>SUM(E444:G444)</f>
        <v>0</v>
      </c>
      <c r="I444" s="216">
        <f>H444*$Z444</f>
        <v>0</v>
      </c>
      <c r="J444" s="245"/>
      <c r="K444" s="245"/>
      <c r="L444" s="245"/>
      <c r="M444" s="246">
        <f>SUM(J444:L444)</f>
        <v>0</v>
      </c>
      <c r="N444" s="216">
        <f>M444*$Z444</f>
        <v>0</v>
      </c>
      <c r="O444" s="245"/>
      <c r="P444" s="245"/>
      <c r="Q444" s="245"/>
      <c r="R444" s="246">
        <f>SUM(O444:Q444)</f>
        <v>0</v>
      </c>
      <c r="S444" s="216">
        <f>R444*$Z444</f>
        <v>0</v>
      </c>
      <c r="T444" s="245"/>
      <c r="U444" s="245"/>
      <c r="V444" s="245"/>
      <c r="W444" s="246">
        <f>SUM(T444:V444)</f>
        <v>0</v>
      </c>
      <c r="X444" s="216">
        <f>W444*$Z444</f>
        <v>0</v>
      </c>
      <c r="Y444" s="216">
        <f>H444+M444+R444+W444</f>
        <v>0</v>
      </c>
      <c r="Z444" s="188"/>
      <c r="AA444" s="217">
        <f>Y444*Z444</f>
        <v>0</v>
      </c>
    </row>
    <row r="445" spans="1:27" ht="28.35" customHeight="1" x14ac:dyDescent="0.25">
      <c r="A445" s="247">
        <v>3</v>
      </c>
      <c r="B445" s="215"/>
      <c r="C445" s="215"/>
      <c r="D445" s="244"/>
      <c r="E445" s="245"/>
      <c r="F445" s="245"/>
      <c r="G445" s="245"/>
      <c r="H445" s="246">
        <f>SUM(E445:G445)</f>
        <v>0</v>
      </c>
      <c r="I445" s="216">
        <f>H445*$Z445</f>
        <v>0</v>
      </c>
      <c r="J445" s="245"/>
      <c r="K445" s="245"/>
      <c r="L445" s="245"/>
      <c r="M445" s="246">
        <f>SUM(J445:L445)</f>
        <v>0</v>
      </c>
      <c r="N445" s="216">
        <f>M445*$Z445</f>
        <v>0</v>
      </c>
      <c r="O445" s="245"/>
      <c r="P445" s="245"/>
      <c r="Q445" s="245"/>
      <c r="R445" s="246">
        <f>SUM(O445:Q445)</f>
        <v>0</v>
      </c>
      <c r="S445" s="216">
        <f>R445*$Z445</f>
        <v>0</v>
      </c>
      <c r="T445" s="245"/>
      <c r="U445" s="245"/>
      <c r="V445" s="245"/>
      <c r="W445" s="246">
        <f>SUM(T445:V445)</f>
        <v>0</v>
      </c>
      <c r="X445" s="216">
        <f>W445*$Z445</f>
        <v>0</v>
      </c>
      <c r="Y445" s="216">
        <f>H445+M445+R445+W445</f>
        <v>0</v>
      </c>
      <c r="Z445" s="188"/>
      <c r="AA445" s="217">
        <f>Y445*Z445</f>
        <v>0</v>
      </c>
    </row>
    <row r="446" spans="1:27" ht="28.35" customHeight="1" x14ac:dyDescent="0.25">
      <c r="A446" s="247"/>
      <c r="B446" s="215"/>
      <c r="C446" s="215"/>
      <c r="D446" s="244"/>
      <c r="E446" s="245"/>
      <c r="F446" s="245"/>
      <c r="G446" s="245"/>
      <c r="H446" s="246">
        <f>SUM(E446:G446)</f>
        <v>0</v>
      </c>
      <c r="I446" s="216">
        <f>H446*$Z446</f>
        <v>0</v>
      </c>
      <c r="J446" s="245"/>
      <c r="K446" s="245"/>
      <c r="L446" s="245"/>
      <c r="M446" s="246">
        <f>SUM(J446:L446)</f>
        <v>0</v>
      </c>
      <c r="N446" s="216">
        <f>M446*$Z446</f>
        <v>0</v>
      </c>
      <c r="O446" s="245"/>
      <c r="P446" s="245"/>
      <c r="Q446" s="245"/>
      <c r="R446" s="246">
        <f>SUM(O446:Q446)</f>
        <v>0</v>
      </c>
      <c r="S446" s="216">
        <f>R446*$Z446</f>
        <v>0</v>
      </c>
      <c r="T446" s="245"/>
      <c r="U446" s="245"/>
      <c r="V446" s="245"/>
      <c r="W446" s="246">
        <f>SUM(T446:V446)</f>
        <v>0</v>
      </c>
      <c r="X446" s="216">
        <f>W446*$Z446</f>
        <v>0</v>
      </c>
      <c r="Y446" s="216">
        <f>H446+M446+R446+W446</f>
        <v>0</v>
      </c>
      <c r="Z446" s="188"/>
      <c r="AA446" s="217">
        <f>Y446*Z446</f>
        <v>0</v>
      </c>
    </row>
    <row r="447" spans="1:27" ht="30" customHeight="1" thickBot="1" x14ac:dyDescent="0.3">
      <c r="A447" s="243"/>
      <c r="B447" s="215"/>
      <c r="C447" s="215"/>
      <c r="D447" s="244"/>
      <c r="E447" s="245"/>
      <c r="F447" s="245"/>
      <c r="G447" s="245"/>
      <c r="H447" s="246">
        <f>SUM(E447:G447)</f>
        <v>0</v>
      </c>
      <c r="I447" s="216">
        <f>H447*$Z447</f>
        <v>0</v>
      </c>
      <c r="J447" s="245"/>
      <c r="K447" s="245"/>
      <c r="L447" s="245"/>
      <c r="M447" s="246">
        <f>SUM(J447:L447)</f>
        <v>0</v>
      </c>
      <c r="N447" s="216">
        <f>M447*$Z447</f>
        <v>0</v>
      </c>
      <c r="O447" s="245"/>
      <c r="P447" s="245"/>
      <c r="Q447" s="245"/>
      <c r="R447" s="246">
        <f>SUM(O447:Q447)</f>
        <v>0</v>
      </c>
      <c r="S447" s="216">
        <f>R447*$Z447</f>
        <v>0</v>
      </c>
      <c r="T447" s="245"/>
      <c r="U447" s="245"/>
      <c r="V447" s="245"/>
      <c r="W447" s="246">
        <f>SUM(T447:V447)</f>
        <v>0</v>
      </c>
      <c r="X447" s="216">
        <f>W447*$Z447</f>
        <v>0</v>
      </c>
      <c r="Y447" s="216">
        <f>H447+M447+R447+W447</f>
        <v>0</v>
      </c>
      <c r="Z447" s="188"/>
      <c r="AA447" s="217">
        <f>Y447*Z447</f>
        <v>0</v>
      </c>
    </row>
    <row r="448" spans="1:27" ht="28.35" customHeight="1" thickBot="1" x14ac:dyDescent="0.3">
      <c r="A448" s="166" t="s">
        <v>763</v>
      </c>
      <c r="B448" s="248"/>
      <c r="C448" s="248"/>
      <c r="D448" s="249"/>
      <c r="E448" s="249"/>
      <c r="F448" s="249"/>
      <c r="G448" s="249"/>
      <c r="H448" s="249"/>
      <c r="I448" s="250"/>
      <c r="J448" s="249"/>
      <c r="K448" s="249"/>
      <c r="L448" s="249"/>
      <c r="M448" s="249"/>
      <c r="N448" s="250"/>
      <c r="O448" s="249"/>
      <c r="P448" s="249"/>
      <c r="Q448" s="249"/>
      <c r="R448" s="249"/>
      <c r="S448" s="250"/>
      <c r="T448" s="249"/>
      <c r="U448" s="249"/>
      <c r="V448" s="249"/>
      <c r="W448" s="249"/>
      <c r="X448" s="250"/>
      <c r="Y448" s="250"/>
      <c r="Z448" s="251"/>
      <c r="AA448" s="252"/>
    </row>
    <row r="449" spans="1:27" ht="28.35" customHeight="1" x14ac:dyDescent="0.25">
      <c r="A449" s="240">
        <v>1</v>
      </c>
      <c r="B449" s="208"/>
      <c r="C449" s="208"/>
      <c r="D449" s="241"/>
      <c r="E449" s="241"/>
      <c r="F449" s="241"/>
      <c r="G449" s="241"/>
      <c r="H449" s="242">
        <f>SUM(E449:G449)</f>
        <v>0</v>
      </c>
      <c r="I449" s="212">
        <f>H449*$Z449</f>
        <v>0</v>
      </c>
      <c r="J449" s="241"/>
      <c r="K449" s="241"/>
      <c r="L449" s="241"/>
      <c r="M449" s="242">
        <f>SUM(J449:L449)</f>
        <v>0</v>
      </c>
      <c r="N449" s="212">
        <f>M449*$Z449</f>
        <v>0</v>
      </c>
      <c r="O449" s="241"/>
      <c r="P449" s="241"/>
      <c r="Q449" s="241"/>
      <c r="R449" s="242">
        <f>SUM(O449:Q449)</f>
        <v>0</v>
      </c>
      <c r="S449" s="212">
        <f>R449*$Z449</f>
        <v>0</v>
      </c>
      <c r="T449" s="241"/>
      <c r="U449" s="241"/>
      <c r="V449" s="241"/>
      <c r="W449" s="242">
        <f>SUM(T449:V449)</f>
        <v>0</v>
      </c>
      <c r="X449" s="212">
        <f>W449*$Z449</f>
        <v>0</v>
      </c>
      <c r="Y449" s="212">
        <f>H449+M449+R449+W449</f>
        <v>0</v>
      </c>
      <c r="Z449" s="181"/>
      <c r="AA449" s="213">
        <f>Y449*Z449</f>
        <v>0</v>
      </c>
    </row>
    <row r="450" spans="1:27" ht="28.35" customHeight="1" x14ac:dyDescent="0.25">
      <c r="A450" s="243">
        <v>2</v>
      </c>
      <c r="B450" s="215"/>
      <c r="C450" s="215"/>
      <c r="D450" s="244"/>
      <c r="E450" s="245"/>
      <c r="F450" s="245"/>
      <c r="G450" s="245"/>
      <c r="H450" s="246">
        <f>SUM(E450:G450)</f>
        <v>0</v>
      </c>
      <c r="I450" s="216">
        <f>H450*$Z450</f>
        <v>0</v>
      </c>
      <c r="J450" s="245"/>
      <c r="K450" s="245"/>
      <c r="L450" s="245"/>
      <c r="M450" s="246">
        <f>SUM(J450:L450)</f>
        <v>0</v>
      </c>
      <c r="N450" s="216">
        <f>M450*$Z450</f>
        <v>0</v>
      </c>
      <c r="O450" s="245"/>
      <c r="P450" s="245"/>
      <c r="Q450" s="245"/>
      <c r="R450" s="246">
        <f>SUM(O450:Q450)</f>
        <v>0</v>
      </c>
      <c r="S450" s="216">
        <f>R450*$Z450</f>
        <v>0</v>
      </c>
      <c r="T450" s="245"/>
      <c r="U450" s="245"/>
      <c r="V450" s="245"/>
      <c r="W450" s="246">
        <f>SUM(T450:V450)</f>
        <v>0</v>
      </c>
      <c r="X450" s="216">
        <f>W450*$Z450</f>
        <v>0</v>
      </c>
      <c r="Y450" s="216">
        <f>H450+M450+R450+W450</f>
        <v>0</v>
      </c>
      <c r="Z450" s="188"/>
      <c r="AA450" s="217">
        <f>Y450*Z450</f>
        <v>0</v>
      </c>
    </row>
    <row r="451" spans="1:27" ht="28.35" customHeight="1" x14ac:dyDescent="0.25">
      <c r="A451" s="247">
        <v>3</v>
      </c>
      <c r="B451" s="215"/>
      <c r="C451" s="215"/>
      <c r="D451" s="244"/>
      <c r="E451" s="245"/>
      <c r="F451" s="245"/>
      <c r="G451" s="245"/>
      <c r="H451" s="246">
        <f>SUM(E451:G451)</f>
        <v>0</v>
      </c>
      <c r="I451" s="216">
        <f>H451*$Z451</f>
        <v>0</v>
      </c>
      <c r="J451" s="245"/>
      <c r="K451" s="245"/>
      <c r="L451" s="245"/>
      <c r="M451" s="246">
        <f>SUM(J451:L451)</f>
        <v>0</v>
      </c>
      <c r="N451" s="216">
        <f>M451*$Z451</f>
        <v>0</v>
      </c>
      <c r="O451" s="245"/>
      <c r="P451" s="245"/>
      <c r="Q451" s="245"/>
      <c r="R451" s="246">
        <f>SUM(O451:Q451)</f>
        <v>0</v>
      </c>
      <c r="S451" s="216">
        <f>R451*$Z451</f>
        <v>0</v>
      </c>
      <c r="T451" s="245"/>
      <c r="U451" s="245"/>
      <c r="V451" s="245"/>
      <c r="W451" s="246">
        <f>SUM(T451:V451)</f>
        <v>0</v>
      </c>
      <c r="X451" s="216">
        <f>W451*$Z451</f>
        <v>0</v>
      </c>
      <c r="Y451" s="216">
        <f>H451+M451+R451+W451</f>
        <v>0</v>
      </c>
      <c r="Z451" s="188"/>
      <c r="AA451" s="217">
        <f>Y451*Z451</f>
        <v>0</v>
      </c>
    </row>
    <row r="452" spans="1:27" ht="28.35" customHeight="1" x14ac:dyDescent="0.25">
      <c r="A452" s="247"/>
      <c r="B452" s="215"/>
      <c r="C452" s="215"/>
      <c r="D452" s="244"/>
      <c r="E452" s="245"/>
      <c r="F452" s="245"/>
      <c r="G452" s="245"/>
      <c r="H452" s="246">
        <f>SUM(E452:G452)</f>
        <v>0</v>
      </c>
      <c r="I452" s="216">
        <f>H452*$Z452</f>
        <v>0</v>
      </c>
      <c r="J452" s="245"/>
      <c r="K452" s="245"/>
      <c r="L452" s="245"/>
      <c r="M452" s="246">
        <f>SUM(J452:L452)</f>
        <v>0</v>
      </c>
      <c r="N452" s="216">
        <f>M452*$Z452</f>
        <v>0</v>
      </c>
      <c r="O452" s="245"/>
      <c r="P452" s="245"/>
      <c r="Q452" s="245"/>
      <c r="R452" s="246">
        <f>SUM(O452:Q452)</f>
        <v>0</v>
      </c>
      <c r="S452" s="216">
        <f>R452*$Z452</f>
        <v>0</v>
      </c>
      <c r="T452" s="245"/>
      <c r="U452" s="245"/>
      <c r="V452" s="245"/>
      <c r="W452" s="246">
        <f>SUM(T452:V452)</f>
        <v>0</v>
      </c>
      <c r="X452" s="216">
        <f>W452*$Z452</f>
        <v>0</v>
      </c>
      <c r="Y452" s="216">
        <f>H452+M452+R452+W452</f>
        <v>0</v>
      </c>
      <c r="Z452" s="188"/>
      <c r="AA452" s="217">
        <f>Y452*Z452</f>
        <v>0</v>
      </c>
    </row>
    <row r="453" spans="1:27" ht="30" customHeight="1" thickBot="1" x14ac:dyDescent="0.3">
      <c r="A453" s="243"/>
      <c r="B453" s="215"/>
      <c r="C453" s="215"/>
      <c r="D453" s="244"/>
      <c r="E453" s="245"/>
      <c r="F453" s="245"/>
      <c r="G453" s="245"/>
      <c r="H453" s="246">
        <f>SUM(E453:G453)</f>
        <v>0</v>
      </c>
      <c r="I453" s="216">
        <f>H453*$Z453</f>
        <v>0</v>
      </c>
      <c r="J453" s="245"/>
      <c r="K453" s="245"/>
      <c r="L453" s="245"/>
      <c r="M453" s="246">
        <f>SUM(J453:L453)</f>
        <v>0</v>
      </c>
      <c r="N453" s="216">
        <f>M453*$Z453</f>
        <v>0</v>
      </c>
      <c r="O453" s="245"/>
      <c r="P453" s="245"/>
      <c r="Q453" s="245"/>
      <c r="R453" s="246">
        <f>SUM(O453:Q453)</f>
        <v>0</v>
      </c>
      <c r="S453" s="216">
        <f>R453*$Z453</f>
        <v>0</v>
      </c>
      <c r="T453" s="245"/>
      <c r="U453" s="245"/>
      <c r="V453" s="245"/>
      <c r="W453" s="246">
        <f>SUM(T453:V453)</f>
        <v>0</v>
      </c>
      <c r="X453" s="216">
        <f>W453*$Z453</f>
        <v>0</v>
      </c>
      <c r="Y453" s="216">
        <f>H453+M453+R453+W453</f>
        <v>0</v>
      </c>
      <c r="Z453" s="188"/>
      <c r="AA453" s="217">
        <f>Y453*Z453</f>
        <v>0</v>
      </c>
    </row>
    <row r="454" spans="1:27" ht="28.35" customHeight="1" thickBot="1" x14ac:dyDescent="0.3">
      <c r="A454" s="166" t="s">
        <v>764</v>
      </c>
      <c r="B454" s="248"/>
      <c r="C454" s="248"/>
      <c r="D454" s="249"/>
      <c r="E454" s="249"/>
      <c r="F454" s="249"/>
      <c r="G454" s="249"/>
      <c r="H454" s="249"/>
      <c r="I454" s="250"/>
      <c r="J454" s="249"/>
      <c r="K454" s="249"/>
      <c r="L454" s="249"/>
      <c r="M454" s="249"/>
      <c r="N454" s="250"/>
      <c r="O454" s="249"/>
      <c r="P454" s="249"/>
      <c r="Q454" s="249"/>
      <c r="R454" s="249"/>
      <c r="S454" s="250"/>
      <c r="T454" s="249"/>
      <c r="U454" s="249"/>
      <c r="V454" s="249"/>
      <c r="W454" s="249"/>
      <c r="X454" s="250"/>
      <c r="Y454" s="250"/>
      <c r="Z454" s="251"/>
      <c r="AA454" s="252"/>
    </row>
    <row r="455" spans="1:27" ht="28.35" customHeight="1" x14ac:dyDescent="0.25">
      <c r="A455" s="240">
        <v>1</v>
      </c>
      <c r="B455" s="208"/>
      <c r="C455" s="208"/>
      <c r="D455" s="241"/>
      <c r="E455" s="241"/>
      <c r="F455" s="241"/>
      <c r="G455" s="241"/>
      <c r="H455" s="242">
        <f>SUM(E455:G455)</f>
        <v>0</v>
      </c>
      <c r="I455" s="212">
        <f>H455*$Z455</f>
        <v>0</v>
      </c>
      <c r="J455" s="241"/>
      <c r="K455" s="241"/>
      <c r="L455" s="241"/>
      <c r="M455" s="242">
        <f>SUM(J455:L455)</f>
        <v>0</v>
      </c>
      <c r="N455" s="212">
        <f>M455*$Z455</f>
        <v>0</v>
      </c>
      <c r="O455" s="241"/>
      <c r="P455" s="241"/>
      <c r="Q455" s="241"/>
      <c r="R455" s="242">
        <f>SUM(O455:Q455)</f>
        <v>0</v>
      </c>
      <c r="S455" s="212">
        <f>R455*$Z455</f>
        <v>0</v>
      </c>
      <c r="T455" s="241"/>
      <c r="U455" s="241"/>
      <c r="V455" s="241"/>
      <c r="W455" s="242">
        <f>SUM(T455:V455)</f>
        <v>0</v>
      </c>
      <c r="X455" s="212">
        <f>W455*$Z455</f>
        <v>0</v>
      </c>
      <c r="Y455" s="212">
        <f>H455+M455+R455+W455</f>
        <v>0</v>
      </c>
      <c r="Z455" s="181"/>
      <c r="AA455" s="213">
        <f>Y455*Z455</f>
        <v>0</v>
      </c>
    </row>
    <row r="456" spans="1:27" ht="28.35" customHeight="1" x14ac:dyDescent="0.25">
      <c r="A456" s="243">
        <v>2</v>
      </c>
      <c r="B456" s="215"/>
      <c r="C456" s="215"/>
      <c r="D456" s="244"/>
      <c r="E456" s="245"/>
      <c r="F456" s="245"/>
      <c r="G456" s="245"/>
      <c r="H456" s="246">
        <f>SUM(E456:G456)</f>
        <v>0</v>
      </c>
      <c r="I456" s="216">
        <f>H456*$Z456</f>
        <v>0</v>
      </c>
      <c r="J456" s="245"/>
      <c r="K456" s="245"/>
      <c r="L456" s="245"/>
      <c r="M456" s="246">
        <f>SUM(J456:L456)</f>
        <v>0</v>
      </c>
      <c r="N456" s="216">
        <f>M456*$Z456</f>
        <v>0</v>
      </c>
      <c r="O456" s="245"/>
      <c r="P456" s="245"/>
      <c r="Q456" s="245"/>
      <c r="R456" s="246">
        <f>SUM(O456:Q456)</f>
        <v>0</v>
      </c>
      <c r="S456" s="216">
        <f>R456*$Z456</f>
        <v>0</v>
      </c>
      <c r="T456" s="245"/>
      <c r="U456" s="245"/>
      <c r="V456" s="245"/>
      <c r="W456" s="246">
        <f>SUM(T456:V456)</f>
        <v>0</v>
      </c>
      <c r="X456" s="216">
        <f>W456*$Z456</f>
        <v>0</v>
      </c>
      <c r="Y456" s="216">
        <f>H456+M456+R456+W456</f>
        <v>0</v>
      </c>
      <c r="Z456" s="188"/>
      <c r="AA456" s="217">
        <f>Y456*Z456</f>
        <v>0</v>
      </c>
    </row>
    <row r="457" spans="1:27" ht="28.35" customHeight="1" x14ac:dyDescent="0.25">
      <c r="A457" s="247">
        <v>3</v>
      </c>
      <c r="B457" s="215"/>
      <c r="C457" s="215"/>
      <c r="D457" s="244"/>
      <c r="E457" s="245"/>
      <c r="F457" s="245"/>
      <c r="G457" s="245"/>
      <c r="H457" s="246">
        <f>SUM(E457:G457)</f>
        <v>0</v>
      </c>
      <c r="I457" s="216">
        <f>H457*$Z457</f>
        <v>0</v>
      </c>
      <c r="J457" s="245"/>
      <c r="K457" s="245"/>
      <c r="L457" s="245"/>
      <c r="M457" s="246">
        <f>SUM(J457:L457)</f>
        <v>0</v>
      </c>
      <c r="N457" s="216">
        <f>M457*$Z457</f>
        <v>0</v>
      </c>
      <c r="O457" s="245"/>
      <c r="P457" s="245"/>
      <c r="Q457" s="245"/>
      <c r="R457" s="246">
        <f>SUM(O457:Q457)</f>
        <v>0</v>
      </c>
      <c r="S457" s="216">
        <f>R457*$Z457</f>
        <v>0</v>
      </c>
      <c r="T457" s="245"/>
      <c r="U457" s="245"/>
      <c r="V457" s="245"/>
      <c r="W457" s="246">
        <f>SUM(T457:V457)</f>
        <v>0</v>
      </c>
      <c r="X457" s="216">
        <f>W457*$Z457</f>
        <v>0</v>
      </c>
      <c r="Y457" s="216">
        <f>H457+M457+R457+W457</f>
        <v>0</v>
      </c>
      <c r="Z457" s="188"/>
      <c r="AA457" s="217">
        <f>Y457*Z457</f>
        <v>0</v>
      </c>
    </row>
    <row r="458" spans="1:27" ht="28.35" customHeight="1" x14ac:dyDescent="0.25">
      <c r="A458" s="247"/>
      <c r="B458" s="215"/>
      <c r="C458" s="215"/>
      <c r="D458" s="244"/>
      <c r="E458" s="245"/>
      <c r="F458" s="245"/>
      <c r="G458" s="245"/>
      <c r="H458" s="246">
        <f>SUM(E458:G458)</f>
        <v>0</v>
      </c>
      <c r="I458" s="216">
        <f>H458*$Z458</f>
        <v>0</v>
      </c>
      <c r="J458" s="245"/>
      <c r="K458" s="245"/>
      <c r="L458" s="245"/>
      <c r="M458" s="246">
        <f>SUM(J458:L458)</f>
        <v>0</v>
      </c>
      <c r="N458" s="216">
        <f>M458*$Z458</f>
        <v>0</v>
      </c>
      <c r="O458" s="245"/>
      <c r="P458" s="245"/>
      <c r="Q458" s="245"/>
      <c r="R458" s="246">
        <f>SUM(O458:Q458)</f>
        <v>0</v>
      </c>
      <c r="S458" s="216">
        <f>R458*$Z458</f>
        <v>0</v>
      </c>
      <c r="T458" s="245"/>
      <c r="U458" s="245"/>
      <c r="V458" s="245"/>
      <c r="W458" s="246">
        <f>SUM(T458:V458)</f>
        <v>0</v>
      </c>
      <c r="X458" s="216">
        <f>W458*$Z458</f>
        <v>0</v>
      </c>
      <c r="Y458" s="216">
        <f>H458+M458+R458+W458</f>
        <v>0</v>
      </c>
      <c r="Z458" s="188"/>
      <c r="AA458" s="217">
        <f>Y458*Z458</f>
        <v>0</v>
      </c>
    </row>
    <row r="459" spans="1:27" ht="30" customHeight="1" thickBot="1" x14ac:dyDescent="0.3">
      <c r="A459" s="243"/>
      <c r="B459" s="215"/>
      <c r="C459" s="215"/>
      <c r="D459" s="244"/>
      <c r="E459" s="245"/>
      <c r="F459" s="245"/>
      <c r="G459" s="245"/>
      <c r="H459" s="246">
        <f>SUM(E459:G459)</f>
        <v>0</v>
      </c>
      <c r="I459" s="216">
        <f>H459*$Z459</f>
        <v>0</v>
      </c>
      <c r="J459" s="245"/>
      <c r="K459" s="245"/>
      <c r="L459" s="245"/>
      <c r="M459" s="246">
        <f>SUM(J459:L459)</f>
        <v>0</v>
      </c>
      <c r="N459" s="216">
        <f>M459*$Z459</f>
        <v>0</v>
      </c>
      <c r="O459" s="245"/>
      <c r="P459" s="245"/>
      <c r="Q459" s="245"/>
      <c r="R459" s="246">
        <f>SUM(O459:Q459)</f>
        <v>0</v>
      </c>
      <c r="S459" s="216">
        <f>R459*$Z459</f>
        <v>0</v>
      </c>
      <c r="T459" s="245"/>
      <c r="U459" s="245"/>
      <c r="V459" s="245"/>
      <c r="W459" s="246">
        <f>SUM(T459:V459)</f>
        <v>0</v>
      </c>
      <c r="X459" s="216">
        <f>W459*$Z459</f>
        <v>0</v>
      </c>
      <c r="Y459" s="216">
        <f>H459+M459+R459+W459</f>
        <v>0</v>
      </c>
      <c r="Z459" s="188"/>
      <c r="AA459" s="217">
        <f>Y459*Z459</f>
        <v>0</v>
      </c>
    </row>
    <row r="460" spans="1:27" ht="28.35" customHeight="1" thickBot="1" x14ac:dyDescent="0.3">
      <c r="A460" s="166" t="s">
        <v>765</v>
      </c>
      <c r="B460" s="248"/>
      <c r="C460" s="248"/>
      <c r="D460" s="249"/>
      <c r="E460" s="249"/>
      <c r="F460" s="249"/>
      <c r="G460" s="249"/>
      <c r="H460" s="249"/>
      <c r="I460" s="250"/>
      <c r="J460" s="249"/>
      <c r="K460" s="249"/>
      <c r="L460" s="249"/>
      <c r="M460" s="249"/>
      <c r="N460" s="250"/>
      <c r="O460" s="249"/>
      <c r="P460" s="249"/>
      <c r="Q460" s="249"/>
      <c r="R460" s="249"/>
      <c r="S460" s="250"/>
      <c r="T460" s="249"/>
      <c r="U460" s="249"/>
      <c r="V460" s="249"/>
      <c r="W460" s="249"/>
      <c r="X460" s="250"/>
      <c r="Y460" s="250"/>
      <c r="Z460" s="251"/>
      <c r="AA460" s="252"/>
    </row>
    <row r="461" spans="1:27" ht="28.35" customHeight="1" x14ac:dyDescent="0.25">
      <c r="A461" s="240">
        <v>1</v>
      </c>
      <c r="B461" s="208"/>
      <c r="C461" s="208"/>
      <c r="D461" s="241"/>
      <c r="E461" s="241"/>
      <c r="F461" s="241"/>
      <c r="G461" s="241"/>
      <c r="H461" s="242">
        <f>SUM(E461:G461)</f>
        <v>0</v>
      </c>
      <c r="I461" s="212">
        <f>H461*$Z461</f>
        <v>0</v>
      </c>
      <c r="J461" s="241"/>
      <c r="K461" s="241"/>
      <c r="L461" s="241"/>
      <c r="M461" s="242">
        <f>SUM(J461:L461)</f>
        <v>0</v>
      </c>
      <c r="N461" s="212">
        <f>M461*$Z461</f>
        <v>0</v>
      </c>
      <c r="O461" s="241"/>
      <c r="P461" s="241"/>
      <c r="Q461" s="241"/>
      <c r="R461" s="242">
        <f>SUM(O461:Q461)</f>
        <v>0</v>
      </c>
      <c r="S461" s="212">
        <f>R461*$Z461</f>
        <v>0</v>
      </c>
      <c r="T461" s="241"/>
      <c r="U461" s="241"/>
      <c r="V461" s="241"/>
      <c r="W461" s="242">
        <f>SUM(T461:V461)</f>
        <v>0</v>
      </c>
      <c r="X461" s="212">
        <f>W461*$Z461</f>
        <v>0</v>
      </c>
      <c r="Y461" s="212">
        <f>H461+M461+R461+W461</f>
        <v>0</v>
      </c>
      <c r="Z461" s="181"/>
      <c r="AA461" s="213">
        <f>Y461*Z461</f>
        <v>0</v>
      </c>
    </row>
    <row r="462" spans="1:27" ht="28.35" customHeight="1" x14ac:dyDescent="0.25">
      <c r="A462" s="243">
        <v>2</v>
      </c>
      <c r="B462" s="215"/>
      <c r="C462" s="215"/>
      <c r="D462" s="244"/>
      <c r="E462" s="245"/>
      <c r="F462" s="245"/>
      <c r="G462" s="245"/>
      <c r="H462" s="246">
        <f>SUM(E462:G462)</f>
        <v>0</v>
      </c>
      <c r="I462" s="216">
        <f>H462*$Z462</f>
        <v>0</v>
      </c>
      <c r="J462" s="245"/>
      <c r="K462" s="245"/>
      <c r="L462" s="245"/>
      <c r="M462" s="246">
        <f>SUM(J462:L462)</f>
        <v>0</v>
      </c>
      <c r="N462" s="216">
        <f>M462*$Z462</f>
        <v>0</v>
      </c>
      <c r="O462" s="245"/>
      <c r="P462" s="245"/>
      <c r="Q462" s="245"/>
      <c r="R462" s="246">
        <f>SUM(O462:Q462)</f>
        <v>0</v>
      </c>
      <c r="S462" s="216">
        <f>R462*$Z462</f>
        <v>0</v>
      </c>
      <c r="T462" s="245"/>
      <c r="U462" s="245"/>
      <c r="V462" s="245"/>
      <c r="W462" s="246">
        <f>SUM(T462:V462)</f>
        <v>0</v>
      </c>
      <c r="X462" s="216">
        <f>W462*$Z462</f>
        <v>0</v>
      </c>
      <c r="Y462" s="216">
        <f>H462+M462+R462+W462</f>
        <v>0</v>
      </c>
      <c r="Z462" s="188"/>
      <c r="AA462" s="217">
        <f>Y462*Z462</f>
        <v>0</v>
      </c>
    </row>
    <row r="463" spans="1:27" ht="28.35" customHeight="1" x14ac:dyDescent="0.25">
      <c r="A463" s="247">
        <v>3</v>
      </c>
      <c r="B463" s="215"/>
      <c r="C463" s="215"/>
      <c r="D463" s="244"/>
      <c r="E463" s="245"/>
      <c r="F463" s="245"/>
      <c r="G463" s="245"/>
      <c r="H463" s="246">
        <f>SUM(E463:G463)</f>
        <v>0</v>
      </c>
      <c r="I463" s="216">
        <f>H463*$Z463</f>
        <v>0</v>
      </c>
      <c r="J463" s="245"/>
      <c r="K463" s="245"/>
      <c r="L463" s="245"/>
      <c r="M463" s="246">
        <f>SUM(J463:L463)</f>
        <v>0</v>
      </c>
      <c r="N463" s="216">
        <f>M463*$Z463</f>
        <v>0</v>
      </c>
      <c r="O463" s="245"/>
      <c r="P463" s="245"/>
      <c r="Q463" s="245"/>
      <c r="R463" s="246">
        <f>SUM(O463:Q463)</f>
        <v>0</v>
      </c>
      <c r="S463" s="216">
        <f>R463*$Z463</f>
        <v>0</v>
      </c>
      <c r="T463" s="245"/>
      <c r="U463" s="245"/>
      <c r="V463" s="245"/>
      <c r="W463" s="246">
        <f>SUM(T463:V463)</f>
        <v>0</v>
      </c>
      <c r="X463" s="216">
        <f>W463*$Z463</f>
        <v>0</v>
      </c>
      <c r="Y463" s="216">
        <f>H463+M463+R463+W463</f>
        <v>0</v>
      </c>
      <c r="Z463" s="188"/>
      <c r="AA463" s="217">
        <f>Y463*Z463</f>
        <v>0</v>
      </c>
    </row>
    <row r="464" spans="1:27" ht="28.35" customHeight="1" x14ac:dyDescent="0.25">
      <c r="A464" s="247"/>
      <c r="B464" s="215"/>
      <c r="C464" s="215"/>
      <c r="D464" s="244"/>
      <c r="E464" s="245"/>
      <c r="F464" s="245"/>
      <c r="G464" s="245"/>
      <c r="H464" s="246">
        <f>SUM(E464:G464)</f>
        <v>0</v>
      </c>
      <c r="I464" s="216">
        <f>H464*$Z464</f>
        <v>0</v>
      </c>
      <c r="J464" s="245"/>
      <c r="K464" s="245"/>
      <c r="L464" s="245"/>
      <c r="M464" s="246">
        <f>SUM(J464:L464)</f>
        <v>0</v>
      </c>
      <c r="N464" s="216">
        <f>M464*$Z464</f>
        <v>0</v>
      </c>
      <c r="O464" s="245"/>
      <c r="P464" s="245"/>
      <c r="Q464" s="245"/>
      <c r="R464" s="246">
        <f>SUM(O464:Q464)</f>
        <v>0</v>
      </c>
      <c r="S464" s="216">
        <f>R464*$Z464</f>
        <v>0</v>
      </c>
      <c r="T464" s="245"/>
      <c r="U464" s="245"/>
      <c r="V464" s="245"/>
      <c r="W464" s="246">
        <f>SUM(T464:V464)</f>
        <v>0</v>
      </c>
      <c r="X464" s="216">
        <f>W464*$Z464</f>
        <v>0</v>
      </c>
      <c r="Y464" s="216">
        <f>H464+M464+R464+W464</f>
        <v>0</v>
      </c>
      <c r="Z464" s="188"/>
      <c r="AA464" s="217">
        <f>Y464*Z464</f>
        <v>0</v>
      </c>
    </row>
    <row r="465" spans="1:27" ht="30" customHeight="1" thickBot="1" x14ac:dyDescent="0.3">
      <c r="A465" s="243"/>
      <c r="B465" s="215"/>
      <c r="C465" s="215"/>
      <c r="D465" s="244"/>
      <c r="E465" s="245"/>
      <c r="F465" s="245"/>
      <c r="G465" s="245"/>
      <c r="H465" s="246">
        <f>SUM(E465:G465)</f>
        <v>0</v>
      </c>
      <c r="I465" s="216">
        <f>H465*$Z465</f>
        <v>0</v>
      </c>
      <c r="J465" s="245"/>
      <c r="K465" s="245"/>
      <c r="L465" s="245"/>
      <c r="M465" s="246">
        <f>SUM(J465:L465)</f>
        <v>0</v>
      </c>
      <c r="N465" s="216">
        <f>M465*$Z465</f>
        <v>0</v>
      </c>
      <c r="O465" s="245"/>
      <c r="P465" s="245"/>
      <c r="Q465" s="245"/>
      <c r="R465" s="246">
        <f>SUM(O465:Q465)</f>
        <v>0</v>
      </c>
      <c r="S465" s="216">
        <f>R465*$Z465</f>
        <v>0</v>
      </c>
      <c r="T465" s="245"/>
      <c r="U465" s="245"/>
      <c r="V465" s="245"/>
      <c r="W465" s="246">
        <f>SUM(T465:V465)</f>
        <v>0</v>
      </c>
      <c r="X465" s="216">
        <f>W465*$Z465</f>
        <v>0</v>
      </c>
      <c r="Y465" s="216">
        <f>H465+M465+R465+W465</f>
        <v>0</v>
      </c>
      <c r="Z465" s="188"/>
      <c r="AA465" s="217">
        <f>Y465*Z465</f>
        <v>0</v>
      </c>
    </row>
    <row r="466" spans="1:27" ht="28.35" customHeight="1" thickBot="1" x14ac:dyDescent="0.3">
      <c r="A466" s="166" t="s">
        <v>766</v>
      </c>
      <c r="B466" s="248"/>
      <c r="C466" s="248"/>
      <c r="D466" s="249"/>
      <c r="E466" s="249"/>
      <c r="F466" s="249"/>
      <c r="G466" s="249"/>
      <c r="H466" s="249"/>
      <c r="I466" s="250"/>
      <c r="J466" s="249"/>
      <c r="K466" s="249"/>
      <c r="L466" s="249"/>
      <c r="M466" s="249"/>
      <c r="N466" s="250"/>
      <c r="O466" s="249"/>
      <c r="P466" s="249"/>
      <c r="Q466" s="249"/>
      <c r="R466" s="249"/>
      <c r="S466" s="250"/>
      <c r="T466" s="249"/>
      <c r="U466" s="249"/>
      <c r="V466" s="249"/>
      <c r="W466" s="249"/>
      <c r="X466" s="250"/>
      <c r="Y466" s="250"/>
      <c r="Z466" s="251"/>
      <c r="AA466" s="252"/>
    </row>
    <row r="467" spans="1:27" ht="28.35" customHeight="1" x14ac:dyDescent="0.25">
      <c r="A467" s="240">
        <v>1</v>
      </c>
      <c r="B467" s="208"/>
      <c r="C467" s="208"/>
      <c r="D467" s="241"/>
      <c r="E467" s="241"/>
      <c r="F467" s="241"/>
      <c r="G467" s="241"/>
      <c r="H467" s="242">
        <f>SUM(E467:G467)</f>
        <v>0</v>
      </c>
      <c r="I467" s="212">
        <f>H467*$Z467</f>
        <v>0</v>
      </c>
      <c r="J467" s="241"/>
      <c r="K467" s="241"/>
      <c r="L467" s="241"/>
      <c r="M467" s="242">
        <f>SUM(J467:L467)</f>
        <v>0</v>
      </c>
      <c r="N467" s="212">
        <f>M467*$Z467</f>
        <v>0</v>
      </c>
      <c r="O467" s="241"/>
      <c r="P467" s="241"/>
      <c r="Q467" s="241"/>
      <c r="R467" s="242">
        <f>SUM(O467:Q467)</f>
        <v>0</v>
      </c>
      <c r="S467" s="212">
        <f>R467*$Z467</f>
        <v>0</v>
      </c>
      <c r="T467" s="241"/>
      <c r="U467" s="241"/>
      <c r="V467" s="241"/>
      <c r="W467" s="242">
        <f>SUM(T467:V467)</f>
        <v>0</v>
      </c>
      <c r="X467" s="212">
        <f>W467*$Z467</f>
        <v>0</v>
      </c>
      <c r="Y467" s="212">
        <f>H467+M467+R467+W467</f>
        <v>0</v>
      </c>
      <c r="Z467" s="181"/>
      <c r="AA467" s="213">
        <f>Y467*Z467</f>
        <v>0</v>
      </c>
    </row>
    <row r="468" spans="1:27" ht="28.35" customHeight="1" x14ac:dyDescent="0.25">
      <c r="A468" s="243">
        <v>2</v>
      </c>
      <c r="B468" s="215"/>
      <c r="C468" s="215"/>
      <c r="D468" s="244"/>
      <c r="E468" s="245"/>
      <c r="F468" s="245"/>
      <c r="G468" s="245"/>
      <c r="H468" s="246">
        <f>SUM(E468:G468)</f>
        <v>0</v>
      </c>
      <c r="I468" s="216">
        <f>H468*$Z468</f>
        <v>0</v>
      </c>
      <c r="J468" s="245"/>
      <c r="K468" s="245"/>
      <c r="L468" s="245"/>
      <c r="M468" s="246">
        <f>SUM(J468:L468)</f>
        <v>0</v>
      </c>
      <c r="N468" s="216">
        <f>M468*$Z468</f>
        <v>0</v>
      </c>
      <c r="O468" s="245"/>
      <c r="P468" s="245"/>
      <c r="Q468" s="245"/>
      <c r="R468" s="246">
        <f>SUM(O468:Q468)</f>
        <v>0</v>
      </c>
      <c r="S468" s="216">
        <f>R468*$Z468</f>
        <v>0</v>
      </c>
      <c r="T468" s="245"/>
      <c r="U468" s="245"/>
      <c r="V468" s="245"/>
      <c r="W468" s="246">
        <f>SUM(T468:V468)</f>
        <v>0</v>
      </c>
      <c r="X468" s="216">
        <f>W468*$Z468</f>
        <v>0</v>
      </c>
      <c r="Y468" s="216">
        <f>H468+M468+R468+W468</f>
        <v>0</v>
      </c>
      <c r="Z468" s="188"/>
      <c r="AA468" s="217">
        <f>Y468*Z468</f>
        <v>0</v>
      </c>
    </row>
    <row r="469" spans="1:27" ht="28.35" customHeight="1" x14ac:dyDescent="0.25">
      <c r="A469" s="247">
        <v>3</v>
      </c>
      <c r="B469" s="215"/>
      <c r="C469" s="215"/>
      <c r="D469" s="244"/>
      <c r="E469" s="245"/>
      <c r="F469" s="245"/>
      <c r="G469" s="245"/>
      <c r="H469" s="246">
        <f>SUM(E469:G469)</f>
        <v>0</v>
      </c>
      <c r="I469" s="216">
        <f>H469*$Z469</f>
        <v>0</v>
      </c>
      <c r="J469" s="245"/>
      <c r="K469" s="245"/>
      <c r="L469" s="245"/>
      <c r="M469" s="246">
        <f>SUM(J469:L469)</f>
        <v>0</v>
      </c>
      <c r="N469" s="216">
        <f>M469*$Z469</f>
        <v>0</v>
      </c>
      <c r="O469" s="245"/>
      <c r="P469" s="245"/>
      <c r="Q469" s="245"/>
      <c r="R469" s="246">
        <f>SUM(O469:Q469)</f>
        <v>0</v>
      </c>
      <c r="S469" s="216">
        <f>R469*$Z469</f>
        <v>0</v>
      </c>
      <c r="T469" s="245"/>
      <c r="U469" s="245"/>
      <c r="V469" s="245"/>
      <c r="W469" s="246">
        <f>SUM(T469:V469)</f>
        <v>0</v>
      </c>
      <c r="X469" s="216">
        <f>W469*$Z469</f>
        <v>0</v>
      </c>
      <c r="Y469" s="216">
        <f>H469+M469+R469+W469</f>
        <v>0</v>
      </c>
      <c r="Z469" s="188"/>
      <c r="AA469" s="217">
        <f>Y469*Z469</f>
        <v>0</v>
      </c>
    </row>
    <row r="470" spans="1:27" ht="28.35" customHeight="1" x14ac:dyDescent="0.25">
      <c r="A470" s="247"/>
      <c r="B470" s="215"/>
      <c r="C470" s="215"/>
      <c r="D470" s="244"/>
      <c r="E470" s="245"/>
      <c r="F470" s="245"/>
      <c r="G470" s="245"/>
      <c r="H470" s="246">
        <f>SUM(E470:G470)</f>
        <v>0</v>
      </c>
      <c r="I470" s="216">
        <f>H470*$Z470</f>
        <v>0</v>
      </c>
      <c r="J470" s="245"/>
      <c r="K470" s="245"/>
      <c r="L470" s="245"/>
      <c r="M470" s="246">
        <f>SUM(J470:L470)</f>
        <v>0</v>
      </c>
      <c r="N470" s="216">
        <f>M470*$Z470</f>
        <v>0</v>
      </c>
      <c r="O470" s="245"/>
      <c r="P470" s="245"/>
      <c r="Q470" s="245"/>
      <c r="R470" s="246">
        <f>SUM(O470:Q470)</f>
        <v>0</v>
      </c>
      <c r="S470" s="216">
        <f>R470*$Z470</f>
        <v>0</v>
      </c>
      <c r="T470" s="245"/>
      <c r="U470" s="245"/>
      <c r="V470" s="245"/>
      <c r="W470" s="246">
        <f>SUM(T470:V470)</f>
        <v>0</v>
      </c>
      <c r="X470" s="216">
        <f>W470*$Z470</f>
        <v>0</v>
      </c>
      <c r="Y470" s="216">
        <f>H470+M470+R470+W470</f>
        <v>0</v>
      </c>
      <c r="Z470" s="188"/>
      <c r="AA470" s="217">
        <f>Y470*Z470</f>
        <v>0</v>
      </c>
    </row>
    <row r="471" spans="1:27" ht="30" customHeight="1" thickBot="1" x14ac:dyDescent="0.3">
      <c r="A471" s="243"/>
      <c r="B471" s="215"/>
      <c r="C471" s="215"/>
      <c r="D471" s="244"/>
      <c r="E471" s="245"/>
      <c r="F471" s="245"/>
      <c r="G471" s="245"/>
      <c r="H471" s="246">
        <f>SUM(E471:G471)</f>
        <v>0</v>
      </c>
      <c r="I471" s="216">
        <f>H471*$Z471</f>
        <v>0</v>
      </c>
      <c r="J471" s="245"/>
      <c r="K471" s="245"/>
      <c r="L471" s="245"/>
      <c r="M471" s="246">
        <f>SUM(J471:L471)</f>
        <v>0</v>
      </c>
      <c r="N471" s="216">
        <f>M471*$Z471</f>
        <v>0</v>
      </c>
      <c r="O471" s="245"/>
      <c r="P471" s="245"/>
      <c r="Q471" s="245"/>
      <c r="R471" s="246">
        <f>SUM(O471:Q471)</f>
        <v>0</v>
      </c>
      <c r="S471" s="216">
        <f>R471*$Z471</f>
        <v>0</v>
      </c>
      <c r="T471" s="245"/>
      <c r="U471" s="245"/>
      <c r="V471" s="245"/>
      <c r="W471" s="246">
        <f>SUM(T471:V471)</f>
        <v>0</v>
      </c>
      <c r="X471" s="216">
        <f>W471*$Z471</f>
        <v>0</v>
      </c>
      <c r="Y471" s="216">
        <f>H471+M471+R471+W471</f>
        <v>0</v>
      </c>
      <c r="Z471" s="188"/>
      <c r="AA471" s="217">
        <f>Y471*Z471</f>
        <v>0</v>
      </c>
    </row>
    <row r="472" spans="1:27" ht="28.35" customHeight="1" thickBot="1" x14ac:dyDescent="0.3">
      <c r="A472" s="166" t="s">
        <v>767</v>
      </c>
      <c r="B472" s="248"/>
      <c r="C472" s="248"/>
      <c r="D472" s="249"/>
      <c r="E472" s="249"/>
      <c r="F472" s="249"/>
      <c r="G472" s="249"/>
      <c r="H472" s="249"/>
      <c r="I472" s="250"/>
      <c r="J472" s="249"/>
      <c r="K472" s="249"/>
      <c r="L472" s="249"/>
      <c r="M472" s="249"/>
      <c r="N472" s="250"/>
      <c r="O472" s="249"/>
      <c r="P472" s="249"/>
      <c r="Q472" s="249"/>
      <c r="R472" s="249"/>
      <c r="S472" s="250"/>
      <c r="T472" s="249"/>
      <c r="U472" s="249"/>
      <c r="V472" s="249"/>
      <c r="W472" s="249"/>
      <c r="X472" s="250"/>
      <c r="Y472" s="250"/>
      <c r="Z472" s="251"/>
      <c r="AA472" s="252"/>
    </row>
    <row r="473" spans="1:27" ht="28.35" customHeight="1" x14ac:dyDescent="0.25">
      <c r="A473" s="240">
        <v>1</v>
      </c>
      <c r="B473" s="208"/>
      <c r="C473" s="208"/>
      <c r="D473" s="241"/>
      <c r="E473" s="241"/>
      <c r="F473" s="241"/>
      <c r="G473" s="241"/>
      <c r="H473" s="242">
        <f>SUM(E473:G473)</f>
        <v>0</v>
      </c>
      <c r="I473" s="212">
        <f>H473*$Z473</f>
        <v>0</v>
      </c>
      <c r="J473" s="241"/>
      <c r="K473" s="241"/>
      <c r="L473" s="241"/>
      <c r="M473" s="242">
        <f>SUM(J473:L473)</f>
        <v>0</v>
      </c>
      <c r="N473" s="212">
        <f>M473*$Z473</f>
        <v>0</v>
      </c>
      <c r="O473" s="241"/>
      <c r="P473" s="241"/>
      <c r="Q473" s="241"/>
      <c r="R473" s="242">
        <f>SUM(O473:Q473)</f>
        <v>0</v>
      </c>
      <c r="S473" s="212">
        <f>R473*$Z473</f>
        <v>0</v>
      </c>
      <c r="T473" s="241"/>
      <c r="U473" s="241"/>
      <c r="V473" s="241"/>
      <c r="W473" s="242">
        <f>SUM(T473:V473)</f>
        <v>0</v>
      </c>
      <c r="X473" s="212">
        <f>W473*$Z473</f>
        <v>0</v>
      </c>
      <c r="Y473" s="212">
        <f>H473+M473+R473+W473</f>
        <v>0</v>
      </c>
      <c r="Z473" s="181"/>
      <c r="AA473" s="213">
        <f>Y473*Z473</f>
        <v>0</v>
      </c>
    </row>
    <row r="474" spans="1:27" ht="28.35" customHeight="1" x14ac:dyDescent="0.25">
      <c r="A474" s="243">
        <v>2</v>
      </c>
      <c r="B474" s="215"/>
      <c r="C474" s="215"/>
      <c r="D474" s="244"/>
      <c r="E474" s="245"/>
      <c r="F474" s="245"/>
      <c r="G474" s="245"/>
      <c r="H474" s="246">
        <f>SUM(E474:G474)</f>
        <v>0</v>
      </c>
      <c r="I474" s="216">
        <f>H474*$Z474</f>
        <v>0</v>
      </c>
      <c r="J474" s="245"/>
      <c r="K474" s="245"/>
      <c r="L474" s="245"/>
      <c r="M474" s="246">
        <f>SUM(J474:L474)</f>
        <v>0</v>
      </c>
      <c r="N474" s="216">
        <f>M474*$Z474</f>
        <v>0</v>
      </c>
      <c r="O474" s="245"/>
      <c r="P474" s="245"/>
      <c r="Q474" s="245"/>
      <c r="R474" s="246">
        <f>SUM(O474:Q474)</f>
        <v>0</v>
      </c>
      <c r="S474" s="216">
        <f>R474*$Z474</f>
        <v>0</v>
      </c>
      <c r="T474" s="245"/>
      <c r="U474" s="245"/>
      <c r="V474" s="245"/>
      <c r="W474" s="246">
        <f>SUM(T474:V474)</f>
        <v>0</v>
      </c>
      <c r="X474" s="216">
        <f>W474*$Z474</f>
        <v>0</v>
      </c>
      <c r="Y474" s="216">
        <f>H474+M474+R474+W474</f>
        <v>0</v>
      </c>
      <c r="Z474" s="188"/>
      <c r="AA474" s="217">
        <f>Y474*Z474</f>
        <v>0</v>
      </c>
    </row>
    <row r="475" spans="1:27" ht="28.35" customHeight="1" x14ac:dyDescent="0.25">
      <c r="A475" s="247">
        <v>3</v>
      </c>
      <c r="B475" s="215"/>
      <c r="C475" s="215"/>
      <c r="D475" s="244"/>
      <c r="E475" s="245"/>
      <c r="F475" s="245"/>
      <c r="G475" s="245"/>
      <c r="H475" s="246">
        <f>SUM(E475:G475)</f>
        <v>0</v>
      </c>
      <c r="I475" s="216">
        <f>H475*$Z475</f>
        <v>0</v>
      </c>
      <c r="J475" s="245"/>
      <c r="K475" s="245"/>
      <c r="L475" s="245"/>
      <c r="M475" s="246">
        <f>SUM(J475:L475)</f>
        <v>0</v>
      </c>
      <c r="N475" s="216">
        <f>M475*$Z475</f>
        <v>0</v>
      </c>
      <c r="O475" s="245"/>
      <c r="P475" s="245"/>
      <c r="Q475" s="245"/>
      <c r="R475" s="246">
        <f>SUM(O475:Q475)</f>
        <v>0</v>
      </c>
      <c r="S475" s="216">
        <f>R475*$Z475</f>
        <v>0</v>
      </c>
      <c r="T475" s="245"/>
      <c r="U475" s="245"/>
      <c r="V475" s="245"/>
      <c r="W475" s="246">
        <f>SUM(T475:V475)</f>
        <v>0</v>
      </c>
      <c r="X475" s="216">
        <f>W475*$Z475</f>
        <v>0</v>
      </c>
      <c r="Y475" s="216">
        <f>H475+M475+R475+W475</f>
        <v>0</v>
      </c>
      <c r="Z475" s="188"/>
      <c r="AA475" s="217">
        <f>Y475*Z475</f>
        <v>0</v>
      </c>
    </row>
    <row r="476" spans="1:27" ht="28.35" customHeight="1" x14ac:dyDescent="0.25">
      <c r="A476" s="247"/>
      <c r="B476" s="215"/>
      <c r="C476" s="215"/>
      <c r="D476" s="244"/>
      <c r="E476" s="245"/>
      <c r="F476" s="245"/>
      <c r="G476" s="245"/>
      <c r="H476" s="246">
        <f>SUM(E476:G476)</f>
        <v>0</v>
      </c>
      <c r="I476" s="216">
        <f>H476*$Z476</f>
        <v>0</v>
      </c>
      <c r="J476" s="245"/>
      <c r="K476" s="245"/>
      <c r="L476" s="245"/>
      <c r="M476" s="246">
        <f>SUM(J476:L476)</f>
        <v>0</v>
      </c>
      <c r="N476" s="216">
        <f>M476*$Z476</f>
        <v>0</v>
      </c>
      <c r="O476" s="245"/>
      <c r="P476" s="245"/>
      <c r="Q476" s="245"/>
      <c r="R476" s="246">
        <f>SUM(O476:Q476)</f>
        <v>0</v>
      </c>
      <c r="S476" s="216">
        <f>R476*$Z476</f>
        <v>0</v>
      </c>
      <c r="T476" s="245"/>
      <c r="U476" s="245"/>
      <c r="V476" s="245"/>
      <c r="W476" s="246">
        <f>SUM(T476:V476)</f>
        <v>0</v>
      </c>
      <c r="X476" s="216">
        <f>W476*$Z476</f>
        <v>0</v>
      </c>
      <c r="Y476" s="216">
        <f>H476+M476+R476+W476</f>
        <v>0</v>
      </c>
      <c r="Z476" s="188"/>
      <c r="AA476" s="217">
        <f>Y476*Z476</f>
        <v>0</v>
      </c>
    </row>
    <row r="477" spans="1:27" ht="30" customHeight="1" thickBot="1" x14ac:dyDescent="0.3">
      <c r="A477" s="243"/>
      <c r="B477" s="215"/>
      <c r="C477" s="215"/>
      <c r="D477" s="244"/>
      <c r="E477" s="245"/>
      <c r="F477" s="245"/>
      <c r="G477" s="245"/>
      <c r="H477" s="246">
        <f>SUM(E477:G477)</f>
        <v>0</v>
      </c>
      <c r="I477" s="216">
        <f>H477*$Z477</f>
        <v>0</v>
      </c>
      <c r="J477" s="245"/>
      <c r="K477" s="245"/>
      <c r="L477" s="245"/>
      <c r="M477" s="246">
        <f>SUM(J477:L477)</f>
        <v>0</v>
      </c>
      <c r="N477" s="216">
        <f>M477*$Z477</f>
        <v>0</v>
      </c>
      <c r="O477" s="245"/>
      <c r="P477" s="245"/>
      <c r="Q477" s="245"/>
      <c r="R477" s="246">
        <f>SUM(O477:Q477)</f>
        <v>0</v>
      </c>
      <c r="S477" s="216">
        <f>R477*$Z477</f>
        <v>0</v>
      </c>
      <c r="T477" s="245"/>
      <c r="U477" s="245"/>
      <c r="V477" s="245"/>
      <c r="W477" s="246">
        <f>SUM(T477:V477)</f>
        <v>0</v>
      </c>
      <c r="X477" s="216">
        <f>W477*$Z477</f>
        <v>0</v>
      </c>
      <c r="Y477" s="216">
        <f>H477+M477+R477+W477</f>
        <v>0</v>
      </c>
      <c r="Z477" s="188"/>
      <c r="AA477" s="217">
        <f>Y477*Z477</f>
        <v>0</v>
      </c>
    </row>
    <row r="478" spans="1:27" ht="28.35" customHeight="1" thickBot="1" x14ac:dyDescent="0.3">
      <c r="A478" s="166" t="s">
        <v>768</v>
      </c>
      <c r="B478" s="248"/>
      <c r="C478" s="248"/>
      <c r="D478" s="249"/>
      <c r="E478" s="249"/>
      <c r="F478" s="249"/>
      <c r="G478" s="249"/>
      <c r="H478" s="249"/>
      <c r="I478" s="250"/>
      <c r="J478" s="249"/>
      <c r="K478" s="249"/>
      <c r="L478" s="249"/>
      <c r="M478" s="249"/>
      <c r="N478" s="250"/>
      <c r="O478" s="249"/>
      <c r="P478" s="249"/>
      <c r="Q478" s="249"/>
      <c r="R478" s="249"/>
      <c r="S478" s="250"/>
      <c r="T478" s="249"/>
      <c r="U478" s="249"/>
      <c r="V478" s="249"/>
      <c r="W478" s="249"/>
      <c r="X478" s="250"/>
      <c r="Y478" s="250"/>
      <c r="Z478" s="251"/>
      <c r="AA478" s="252"/>
    </row>
    <row r="479" spans="1:27" ht="28.35" customHeight="1" x14ac:dyDescent="0.25">
      <c r="A479" s="254">
        <v>1</v>
      </c>
      <c r="B479" s="208"/>
      <c r="C479" s="208"/>
      <c r="D479" s="241"/>
      <c r="E479" s="241"/>
      <c r="F479" s="241"/>
      <c r="G479" s="241"/>
      <c r="H479" s="242">
        <f>SUM(E479:G479)</f>
        <v>0</v>
      </c>
      <c r="I479" s="212">
        <f>H479*$Z479</f>
        <v>0</v>
      </c>
      <c r="J479" s="241"/>
      <c r="K479" s="241"/>
      <c r="L479" s="241"/>
      <c r="M479" s="242">
        <f>SUM(J479:L479)</f>
        <v>0</v>
      </c>
      <c r="N479" s="212">
        <f>M479*$Z479</f>
        <v>0</v>
      </c>
      <c r="O479" s="241"/>
      <c r="P479" s="241"/>
      <c r="Q479" s="241"/>
      <c r="R479" s="242">
        <f>SUM(O479:Q479)</f>
        <v>0</v>
      </c>
      <c r="S479" s="212">
        <f>R479*$Z479</f>
        <v>0</v>
      </c>
      <c r="T479" s="241"/>
      <c r="U479" s="241"/>
      <c r="V479" s="241"/>
      <c r="W479" s="242">
        <f>SUM(T479:V479)</f>
        <v>0</v>
      </c>
      <c r="X479" s="212">
        <f>W479*$Z479</f>
        <v>0</v>
      </c>
      <c r="Y479" s="212">
        <f>H479+M479+R479+W479</f>
        <v>0</v>
      </c>
      <c r="Z479" s="181"/>
      <c r="AA479" s="213">
        <f>Y479*Z479</f>
        <v>0</v>
      </c>
    </row>
    <row r="480" spans="1:27" ht="32.1" customHeight="1" x14ac:dyDescent="0.25">
      <c r="A480" s="214">
        <v>2</v>
      </c>
      <c r="B480" s="215"/>
      <c r="C480" s="215"/>
      <c r="D480" s="244"/>
      <c r="E480" s="245"/>
      <c r="F480" s="245"/>
      <c r="G480" s="245"/>
      <c r="H480" s="246">
        <f>SUM(E480:G480)</f>
        <v>0</v>
      </c>
      <c r="I480" s="216">
        <f>H480*$Z480</f>
        <v>0</v>
      </c>
      <c r="J480" s="245"/>
      <c r="K480" s="245"/>
      <c r="L480" s="245"/>
      <c r="M480" s="246">
        <f>SUM(J480:L480)</f>
        <v>0</v>
      </c>
      <c r="N480" s="216">
        <f>M480*$Z480</f>
        <v>0</v>
      </c>
      <c r="O480" s="245"/>
      <c r="P480" s="245"/>
      <c r="Q480" s="245"/>
      <c r="R480" s="246">
        <f>SUM(O480:Q480)</f>
        <v>0</v>
      </c>
      <c r="S480" s="216">
        <f>R480*$Z480</f>
        <v>0</v>
      </c>
      <c r="T480" s="245"/>
      <c r="U480" s="245"/>
      <c r="V480" s="245"/>
      <c r="W480" s="246">
        <f>SUM(T480:V480)</f>
        <v>0</v>
      </c>
      <c r="X480" s="216">
        <f>W480*$Z480</f>
        <v>0</v>
      </c>
      <c r="Y480" s="216">
        <f>H480+M480+R480+W480</f>
        <v>0</v>
      </c>
      <c r="Z480" s="188"/>
      <c r="AA480" s="217">
        <f>Y480*Z480</f>
        <v>0</v>
      </c>
    </row>
    <row r="481" spans="1:27" ht="32.1" customHeight="1" x14ac:dyDescent="0.25">
      <c r="A481" s="255">
        <v>3</v>
      </c>
      <c r="B481" s="215"/>
      <c r="C481" s="215"/>
      <c r="D481" s="244"/>
      <c r="E481" s="245"/>
      <c r="F481" s="245"/>
      <c r="G481" s="245"/>
      <c r="H481" s="246">
        <f>SUM(E481:G481)</f>
        <v>0</v>
      </c>
      <c r="I481" s="216">
        <f>H481*$Z481</f>
        <v>0</v>
      </c>
      <c r="J481" s="245"/>
      <c r="K481" s="245"/>
      <c r="L481" s="245"/>
      <c r="M481" s="246">
        <f>SUM(J481:L481)</f>
        <v>0</v>
      </c>
      <c r="N481" s="216">
        <f>M481*$Z481</f>
        <v>0</v>
      </c>
      <c r="O481" s="245"/>
      <c r="P481" s="245"/>
      <c r="Q481" s="245"/>
      <c r="R481" s="246">
        <f>SUM(O481:Q481)</f>
        <v>0</v>
      </c>
      <c r="S481" s="216">
        <f>R481*$Z481</f>
        <v>0</v>
      </c>
      <c r="T481" s="245"/>
      <c r="U481" s="245"/>
      <c r="V481" s="245"/>
      <c r="W481" s="246">
        <f>SUM(T481:V481)</f>
        <v>0</v>
      </c>
      <c r="X481" s="216">
        <f>W481*$Z481</f>
        <v>0</v>
      </c>
      <c r="Y481" s="216">
        <f>H481+M481+R481+W481</f>
        <v>0</v>
      </c>
      <c r="Z481" s="188"/>
      <c r="AA481" s="217">
        <f>Y481*Z481</f>
        <v>0</v>
      </c>
    </row>
    <row r="482" spans="1:27" ht="32.1" customHeight="1" x14ac:dyDescent="0.25">
      <c r="A482" s="255"/>
      <c r="B482" s="215"/>
      <c r="C482" s="215"/>
      <c r="D482" s="244"/>
      <c r="E482" s="245"/>
      <c r="F482" s="245"/>
      <c r="G482" s="245"/>
      <c r="H482" s="246">
        <f>SUM(E482:G482)</f>
        <v>0</v>
      </c>
      <c r="I482" s="216">
        <f>H482*$Z482</f>
        <v>0</v>
      </c>
      <c r="J482" s="245"/>
      <c r="K482" s="245"/>
      <c r="L482" s="245"/>
      <c r="M482" s="246">
        <f>SUM(J482:L482)</f>
        <v>0</v>
      </c>
      <c r="N482" s="216">
        <f>M482*$Z482</f>
        <v>0</v>
      </c>
      <c r="O482" s="245"/>
      <c r="P482" s="245"/>
      <c r="Q482" s="245"/>
      <c r="R482" s="246">
        <f>SUM(O482:Q482)</f>
        <v>0</v>
      </c>
      <c r="S482" s="216">
        <f>R482*$Z482</f>
        <v>0</v>
      </c>
      <c r="T482" s="245"/>
      <c r="U482" s="245"/>
      <c r="V482" s="245"/>
      <c r="W482" s="246">
        <f>SUM(T482:V482)</f>
        <v>0</v>
      </c>
      <c r="X482" s="216">
        <f>W482*$Z482</f>
        <v>0</v>
      </c>
      <c r="Y482" s="216">
        <f>H482+M482+R482+W482</f>
        <v>0</v>
      </c>
      <c r="Z482" s="188"/>
      <c r="AA482" s="217">
        <f>Y482*Z482</f>
        <v>0</v>
      </c>
    </row>
    <row r="483" spans="1:27" ht="32.1" customHeight="1" thickBot="1" x14ac:dyDescent="0.3">
      <c r="A483" s="256"/>
      <c r="B483" s="219"/>
      <c r="C483" s="219"/>
      <c r="D483" s="257"/>
      <c r="E483" s="258"/>
      <c r="F483" s="258"/>
      <c r="G483" s="258"/>
      <c r="H483" s="259">
        <f>SUM(E483:G483)</f>
        <v>0</v>
      </c>
      <c r="I483" s="220">
        <f>H483*$Z483</f>
        <v>0</v>
      </c>
      <c r="J483" s="258"/>
      <c r="K483" s="258"/>
      <c r="L483" s="258"/>
      <c r="M483" s="259">
        <f>SUM(J483:L483)</f>
        <v>0</v>
      </c>
      <c r="N483" s="220">
        <f>M483*$Z483</f>
        <v>0</v>
      </c>
      <c r="O483" s="258"/>
      <c r="P483" s="258"/>
      <c r="Q483" s="258"/>
      <c r="R483" s="259">
        <f>SUM(O483:Q483)</f>
        <v>0</v>
      </c>
      <c r="S483" s="220">
        <f>R483*$Z483</f>
        <v>0</v>
      </c>
      <c r="T483" s="258"/>
      <c r="U483" s="258"/>
      <c r="V483" s="258"/>
      <c r="W483" s="259">
        <f>SUM(T483:V483)</f>
        <v>0</v>
      </c>
      <c r="X483" s="220">
        <f>W483*$Z483</f>
        <v>0</v>
      </c>
      <c r="Y483" s="220">
        <f>H483+M483+R483+W483</f>
        <v>0</v>
      </c>
      <c r="Z483" s="200"/>
      <c r="AA483" s="221">
        <f>Y483*Z483</f>
        <v>0</v>
      </c>
    </row>
    <row r="484" spans="1:27" ht="32.1" customHeight="1" thickBot="1" x14ac:dyDescent="0.3">
      <c r="A484" s="260"/>
      <c r="B484" s="261"/>
      <c r="C484" s="262"/>
      <c r="D484" s="263"/>
      <c r="E484" s="263"/>
      <c r="F484" s="263"/>
      <c r="G484" s="263"/>
      <c r="H484" s="264"/>
      <c r="I484" s="265"/>
      <c r="J484" s="263"/>
      <c r="K484" s="263"/>
      <c r="L484" s="263"/>
      <c r="M484" s="264"/>
      <c r="N484" s="265"/>
      <c r="O484" s="263"/>
      <c r="P484" s="263"/>
      <c r="Q484" s="263"/>
      <c r="R484" s="264"/>
      <c r="S484" s="265"/>
      <c r="T484" s="263"/>
      <c r="U484" s="263"/>
      <c r="V484" s="263"/>
      <c r="W484" s="264"/>
      <c r="X484" s="265"/>
      <c r="Y484" s="265"/>
      <c r="Z484" s="266"/>
      <c r="AA484" s="267"/>
    </row>
    <row r="485" spans="1:27" ht="32.1" customHeight="1" thickBot="1" x14ac:dyDescent="0.3">
      <c r="A485" s="268" t="s">
        <v>769</v>
      </c>
      <c r="B485" s="269"/>
      <c r="C485" s="270"/>
      <c r="D485" s="271"/>
      <c r="E485" s="113"/>
      <c r="F485" s="113"/>
      <c r="G485" s="113"/>
      <c r="H485" s="113"/>
      <c r="I485" s="100"/>
      <c r="J485" s="113"/>
      <c r="K485" s="113"/>
      <c r="L485" s="113"/>
      <c r="M485" s="113"/>
      <c r="N485" s="100"/>
      <c r="O485" s="113"/>
      <c r="P485" s="113"/>
      <c r="Q485" s="113"/>
      <c r="R485" s="113"/>
      <c r="S485" s="100"/>
      <c r="T485" s="113"/>
      <c r="U485" s="113"/>
      <c r="V485" s="113"/>
      <c r="W485" s="113"/>
      <c r="X485" s="100"/>
      <c r="Y485" s="272">
        <f>SUM(AA34:AA483)</f>
        <v>33361644.234399986</v>
      </c>
      <c r="Z485" s="273"/>
      <c r="AA485" s="274"/>
    </row>
    <row r="486" spans="1:27" ht="32.1" customHeight="1" thickBot="1" x14ac:dyDescent="0.3">
      <c r="A486" s="275" t="s">
        <v>770</v>
      </c>
      <c r="B486" s="276"/>
      <c r="C486" s="277"/>
      <c r="D486" s="278"/>
      <c r="E486" s="62"/>
      <c r="F486" s="62"/>
      <c r="G486" s="62"/>
      <c r="H486" s="62"/>
      <c r="I486" s="63"/>
      <c r="J486" s="62"/>
      <c r="K486" s="62"/>
      <c r="L486" s="62"/>
      <c r="M486" s="62"/>
      <c r="N486" s="63"/>
      <c r="O486" s="62"/>
      <c r="P486" s="62"/>
      <c r="Q486" s="62"/>
      <c r="R486" s="62"/>
      <c r="S486" s="63"/>
      <c r="T486" s="62"/>
      <c r="U486" s="62"/>
      <c r="V486" s="62"/>
      <c r="W486" s="62"/>
      <c r="X486" s="63"/>
      <c r="Y486" s="272">
        <f>Y485*0.1</f>
        <v>3336164.4234399986</v>
      </c>
      <c r="Z486" s="273"/>
      <c r="AA486" s="274"/>
    </row>
    <row r="487" spans="1:27" ht="32.1" customHeight="1" thickBot="1" x14ac:dyDescent="0.3">
      <c r="A487" s="275" t="s">
        <v>771</v>
      </c>
      <c r="B487" s="276"/>
      <c r="C487" s="277"/>
      <c r="D487" s="278"/>
      <c r="E487" s="62"/>
      <c r="F487" s="62"/>
      <c r="G487" s="62"/>
      <c r="H487" s="62"/>
      <c r="I487" s="63"/>
      <c r="J487" s="62"/>
      <c r="K487" s="62"/>
      <c r="L487" s="62"/>
      <c r="M487" s="62"/>
      <c r="N487" s="63"/>
      <c r="O487" s="62"/>
      <c r="P487" s="62"/>
      <c r="Q487" s="62"/>
      <c r="R487" s="62"/>
      <c r="S487" s="63"/>
      <c r="T487" s="62"/>
      <c r="U487" s="62"/>
      <c r="V487" s="62"/>
      <c r="W487" s="62"/>
      <c r="X487" s="63"/>
      <c r="Y487" s="272">
        <f>SUM(Y485:AA486)</f>
        <v>36697808.657839984</v>
      </c>
      <c r="Z487" s="273"/>
      <c r="AA487" s="274"/>
    </row>
    <row r="488" spans="1:27" ht="32.1" customHeight="1" thickBot="1" x14ac:dyDescent="0.3">
      <c r="A488" s="279" t="s">
        <v>772</v>
      </c>
      <c r="B488" s="280"/>
      <c r="C488" s="281"/>
      <c r="D488" s="282"/>
      <c r="E488" s="282"/>
      <c r="F488" s="282"/>
      <c r="G488" s="282"/>
      <c r="H488" s="282"/>
      <c r="I488" s="283"/>
      <c r="J488" s="282"/>
      <c r="K488" s="282"/>
      <c r="L488" s="282"/>
      <c r="M488" s="282"/>
      <c r="N488" s="283"/>
      <c r="O488" s="282"/>
      <c r="P488" s="282"/>
      <c r="Q488" s="282"/>
      <c r="R488" s="282"/>
      <c r="S488" s="283"/>
      <c r="T488" s="282"/>
      <c r="U488" s="282"/>
      <c r="V488" s="282"/>
      <c r="W488" s="282"/>
      <c r="X488" s="283"/>
      <c r="Y488" s="284">
        <v>0</v>
      </c>
      <c r="Z488" s="285"/>
      <c r="AA488" s="286"/>
    </row>
    <row r="489" spans="1:27" ht="32.1" customHeight="1" thickBot="1" x14ac:dyDescent="0.3">
      <c r="A489" s="279" t="s">
        <v>773</v>
      </c>
      <c r="B489" s="280"/>
      <c r="C489" s="281"/>
      <c r="D489" s="287"/>
      <c r="E489" s="62"/>
      <c r="F489" s="62"/>
      <c r="G489" s="62"/>
      <c r="H489" s="62"/>
      <c r="I489" s="63"/>
      <c r="J489" s="62"/>
      <c r="K489" s="62"/>
      <c r="L489" s="62"/>
      <c r="M489" s="62"/>
      <c r="N489" s="63"/>
      <c r="O489" s="62"/>
      <c r="P489" s="62"/>
      <c r="Q489" s="62"/>
      <c r="R489" s="62"/>
      <c r="S489" s="63"/>
      <c r="T489" s="62"/>
      <c r="U489" s="62"/>
      <c r="V489" s="62"/>
      <c r="W489" s="62"/>
      <c r="X489" s="65"/>
      <c r="Y489" s="288">
        <v>0</v>
      </c>
      <c r="Z489" s="289"/>
      <c r="AA489" s="290"/>
    </row>
    <row r="490" spans="1:27" ht="32.1" customHeight="1" thickBot="1" x14ac:dyDescent="0.3">
      <c r="A490" s="291" t="s">
        <v>774</v>
      </c>
      <c r="B490" s="292"/>
      <c r="C490" s="292"/>
      <c r="D490" s="293"/>
      <c r="E490" s="294"/>
      <c r="F490" s="295"/>
      <c r="G490" s="296"/>
      <c r="H490" s="297">
        <f>SUM(I34:I385)</f>
        <v>14256843.5144</v>
      </c>
      <c r="I490" s="298"/>
      <c r="J490" s="299"/>
      <c r="K490" s="300"/>
      <c r="L490" s="301"/>
      <c r="M490" s="297">
        <f>SUM(N34:N385)</f>
        <v>9076563.9264000002</v>
      </c>
      <c r="N490" s="298"/>
      <c r="O490" s="299"/>
      <c r="P490" s="300"/>
      <c r="Q490" s="301"/>
      <c r="R490" s="297">
        <f>SUM(S34:S385)</f>
        <v>6097088.9504000014</v>
      </c>
      <c r="S490" s="298"/>
      <c r="T490" s="299"/>
      <c r="U490" s="300"/>
      <c r="V490" s="301"/>
      <c r="W490" s="297">
        <f>SUM(X34:X385)</f>
        <v>3931147.8432000014</v>
      </c>
      <c r="X490" s="298"/>
      <c r="Y490" s="302">
        <f>H490+M490+R490+W490</f>
        <v>33361644.234400004</v>
      </c>
      <c r="Z490" s="303"/>
      <c r="AA490" s="304"/>
    </row>
    <row r="491" spans="1:27" ht="32.1" customHeight="1" thickBot="1" x14ac:dyDescent="0.3">
      <c r="A491" s="291" t="s">
        <v>775</v>
      </c>
      <c r="B491" s="292"/>
      <c r="C491" s="292"/>
      <c r="D491" s="293"/>
      <c r="E491" s="305"/>
      <c r="F491" s="306"/>
      <c r="G491" s="307"/>
      <c r="H491" s="308">
        <f>SUM([2]APP!$I$389:$I$483)</f>
        <v>0</v>
      </c>
      <c r="I491" s="309"/>
      <c r="J491" s="310"/>
      <c r="K491" s="311"/>
      <c r="L491" s="312"/>
      <c r="M491" s="308">
        <f>SUM([2]APP!$N$389:$N$483)</f>
        <v>0</v>
      </c>
      <c r="N491" s="309"/>
      <c r="O491" s="310"/>
      <c r="P491" s="311"/>
      <c r="Q491" s="312"/>
      <c r="R491" s="308">
        <f>SUM([2]APP!$S$389:$S$483)</f>
        <v>0</v>
      </c>
      <c r="S491" s="309"/>
      <c r="T491" s="310"/>
      <c r="U491" s="311"/>
      <c r="V491" s="312"/>
      <c r="W491" s="308">
        <f>SUM([2]APP!$X$389:$X$483)</f>
        <v>0</v>
      </c>
      <c r="X491" s="309"/>
      <c r="Y491" s="313">
        <f>H491+M491+R491+W491</f>
        <v>0</v>
      </c>
      <c r="Z491" s="314"/>
      <c r="AA491" s="315"/>
    </row>
    <row r="492" spans="1:27" ht="32.1" customHeight="1" thickBot="1" x14ac:dyDescent="0.3">
      <c r="A492" s="291" t="s">
        <v>776</v>
      </c>
      <c r="B492" s="292"/>
      <c r="C492" s="292"/>
      <c r="D492" s="293"/>
      <c r="E492" s="316"/>
      <c r="F492" s="317"/>
      <c r="G492" s="318"/>
      <c r="H492" s="319">
        <f>SUM(H490:I491)</f>
        <v>14256843.5144</v>
      </c>
      <c r="I492" s="320"/>
      <c r="J492" s="321"/>
      <c r="K492" s="322"/>
      <c r="L492" s="323"/>
      <c r="M492" s="319">
        <f>SUM(M490:N491)</f>
        <v>9076563.9264000002</v>
      </c>
      <c r="N492" s="320"/>
      <c r="O492" s="321"/>
      <c r="P492" s="322"/>
      <c r="Q492" s="323"/>
      <c r="R492" s="319">
        <f>SUM(R490:S491)</f>
        <v>6097088.9504000014</v>
      </c>
      <c r="S492" s="320"/>
      <c r="T492" s="321"/>
      <c r="U492" s="322"/>
      <c r="V492" s="323"/>
      <c r="W492" s="319">
        <f>SUM(W490:X491)</f>
        <v>3931147.8432000014</v>
      </c>
      <c r="X492" s="320"/>
      <c r="Y492" s="302">
        <f>H492+M492+R492+W492</f>
        <v>33361644.234400004</v>
      </c>
      <c r="Z492" s="303"/>
      <c r="AA492" s="304"/>
    </row>
    <row r="493" spans="1:27" ht="15.75" x14ac:dyDescent="0.25">
      <c r="A493" s="324" t="s">
        <v>777</v>
      </c>
      <c r="B493" s="325"/>
      <c r="C493" s="326"/>
      <c r="D493" s="327"/>
      <c r="E493" s="328"/>
      <c r="F493" s="328"/>
      <c r="G493" s="328"/>
      <c r="H493" s="329"/>
      <c r="I493" s="330"/>
      <c r="J493" s="328"/>
      <c r="K493" s="328"/>
      <c r="L493" s="328"/>
      <c r="M493" s="329"/>
      <c r="N493" s="330"/>
      <c r="O493" s="328"/>
      <c r="P493" s="328"/>
      <c r="Q493" s="328"/>
      <c r="R493" s="329"/>
      <c r="S493" s="330"/>
      <c r="T493" s="328"/>
      <c r="U493" s="328"/>
      <c r="V493" s="328"/>
      <c r="W493" s="329"/>
      <c r="X493" s="330"/>
      <c r="Y493" s="330"/>
      <c r="Z493" s="331"/>
      <c r="AA493" s="332"/>
    </row>
    <row r="494" spans="1:27" ht="30" customHeight="1" x14ac:dyDescent="0.25">
      <c r="A494" s="333"/>
      <c r="B494" s="325"/>
      <c r="C494" s="326"/>
      <c r="D494" s="327"/>
      <c r="E494" s="328"/>
      <c r="F494" s="328"/>
      <c r="G494" s="328"/>
      <c r="H494" s="329"/>
      <c r="I494" s="330"/>
      <c r="J494" s="328"/>
      <c r="K494" s="328"/>
      <c r="L494" s="328"/>
      <c r="M494" s="329"/>
      <c r="N494" s="330"/>
      <c r="O494" s="328"/>
      <c r="P494" s="328"/>
      <c r="Q494" s="328"/>
      <c r="R494" s="329"/>
      <c r="S494" s="330"/>
      <c r="T494" s="328"/>
      <c r="U494" s="328"/>
      <c r="V494" s="328"/>
      <c r="W494" s="329"/>
      <c r="X494" s="330"/>
      <c r="Y494" s="330"/>
      <c r="Z494" s="331"/>
      <c r="AA494" s="332"/>
    </row>
    <row r="495" spans="1:27" ht="32.1" customHeight="1" x14ac:dyDescent="0.25">
      <c r="A495" s="333"/>
      <c r="B495" s="333"/>
      <c r="C495" s="334"/>
      <c r="D495" s="327"/>
      <c r="E495" s="328"/>
      <c r="F495" s="328"/>
      <c r="G495" s="328"/>
      <c r="H495" s="329"/>
      <c r="I495" s="330"/>
      <c r="J495" s="328"/>
      <c r="K495" s="328"/>
      <c r="L495" s="328"/>
      <c r="M495" s="329"/>
      <c r="N495" s="330"/>
      <c r="O495" s="328"/>
      <c r="P495" s="328"/>
      <c r="Q495" s="328"/>
      <c r="R495" s="329"/>
      <c r="S495" s="330"/>
      <c r="T495" s="328"/>
      <c r="U495" s="328"/>
      <c r="V495" s="328"/>
      <c r="W495" s="329"/>
      <c r="X495" s="330"/>
      <c r="Y495" s="330"/>
      <c r="Z495" s="331"/>
      <c r="AA495" s="332"/>
    </row>
    <row r="496" spans="1:27" ht="30" customHeight="1" x14ac:dyDescent="0.25">
      <c r="A496" s="335" t="s">
        <v>778</v>
      </c>
      <c r="B496" s="336"/>
      <c r="C496" s="336"/>
      <c r="D496" s="336"/>
      <c r="E496" s="336"/>
      <c r="F496" s="336"/>
      <c r="G496" s="336"/>
      <c r="H496" s="336"/>
      <c r="I496" s="336"/>
      <c r="J496" s="336"/>
      <c r="K496" s="336"/>
      <c r="L496" s="336"/>
      <c r="M496" s="336"/>
      <c r="N496" s="336"/>
      <c r="O496" s="336"/>
      <c r="P496" s="336"/>
      <c r="Q496" s="336"/>
      <c r="R496" s="336"/>
      <c r="S496" s="336"/>
      <c r="T496" s="336"/>
      <c r="U496" s="336"/>
      <c r="V496" s="336"/>
      <c r="W496" s="336"/>
      <c r="X496" s="336"/>
      <c r="Y496" s="336"/>
      <c r="Z496" s="336"/>
      <c r="AA496" s="336"/>
    </row>
    <row r="497" spans="1:28" ht="15.75" x14ac:dyDescent="0.25">
      <c r="A497" s="337"/>
      <c r="B497" s="337"/>
      <c r="C497" s="338"/>
      <c r="D497" s="338"/>
      <c r="E497" s="339"/>
      <c r="F497" s="339"/>
      <c r="G497" s="340"/>
      <c r="H497" s="340"/>
      <c r="I497" s="341"/>
      <c r="J497" s="339"/>
      <c r="K497" s="339"/>
      <c r="L497" s="340"/>
      <c r="M497" s="340"/>
      <c r="N497" s="341"/>
      <c r="O497" s="339"/>
      <c r="P497" s="339"/>
      <c r="Q497" s="340"/>
      <c r="R497" s="340"/>
      <c r="S497" s="341"/>
      <c r="T497" s="339"/>
      <c r="U497" s="339"/>
      <c r="V497" s="340"/>
      <c r="W497" s="340"/>
      <c r="X497" s="341"/>
      <c r="Y497" s="342"/>
      <c r="Z497" s="343"/>
      <c r="AA497" s="344"/>
    </row>
    <row r="498" spans="1:28" ht="24" customHeight="1" x14ac:dyDescent="0.25">
      <c r="A498" s="345" t="s">
        <v>779</v>
      </c>
      <c r="B498" s="346"/>
      <c r="D498" s="59"/>
      <c r="E498" s="59"/>
      <c r="F498" s="347"/>
      <c r="G498" s="59"/>
      <c r="H498" s="348" t="s">
        <v>780</v>
      </c>
      <c r="J498" s="326"/>
      <c r="K498" s="326"/>
      <c r="L498" s="59"/>
      <c r="M498" s="59"/>
      <c r="N498" s="349"/>
      <c r="O498" s="326"/>
      <c r="P498" s="326"/>
      <c r="Q498" s="350" t="s">
        <v>781</v>
      </c>
      <c r="S498" s="351"/>
      <c r="T498" s="59"/>
      <c r="U498" s="59"/>
      <c r="V498" s="59"/>
      <c r="W498" s="326"/>
      <c r="X498" s="342"/>
      <c r="Y498" s="342"/>
      <c r="Z498" s="331"/>
      <c r="AA498" s="352"/>
    </row>
    <row r="499" spans="1:28" s="356" customFormat="1" ht="22.35" customHeight="1" x14ac:dyDescent="0.25">
      <c r="A499" s="353"/>
      <c r="B499" s="353"/>
      <c r="C499" s="354"/>
      <c r="D499" s="59"/>
      <c r="E499" s="59"/>
      <c r="F499" s="59"/>
      <c r="G499" s="59"/>
      <c r="H499" s="326"/>
      <c r="I499" s="351"/>
      <c r="J499" s="59"/>
      <c r="K499" s="59"/>
      <c r="L499" s="59"/>
      <c r="M499" s="326"/>
      <c r="N499" s="351"/>
      <c r="O499" s="59"/>
      <c r="P499" s="59"/>
      <c r="Q499" s="59"/>
      <c r="R499" s="326"/>
      <c r="S499" s="351"/>
      <c r="T499" s="59"/>
      <c r="U499" s="59"/>
      <c r="V499" s="59"/>
      <c r="W499" s="326"/>
      <c r="X499" s="342"/>
      <c r="Y499" s="342"/>
      <c r="Z499" s="331"/>
      <c r="AA499" s="352"/>
      <c r="AB499" s="355"/>
    </row>
    <row r="500" spans="1:28" ht="18.600000000000001" customHeight="1" thickBot="1" x14ac:dyDescent="0.3">
      <c r="A500" s="357"/>
      <c r="B500" s="358"/>
      <c r="C500" s="359" t="s">
        <v>782</v>
      </c>
      <c r="D500" s="359"/>
      <c r="E500" s="359"/>
      <c r="F500" s="359"/>
      <c r="G500" s="337"/>
      <c r="H500" s="360"/>
      <c r="I500" s="359" t="s">
        <v>783</v>
      </c>
      <c r="J500" s="359"/>
      <c r="K500" s="359"/>
      <c r="L500" s="359"/>
      <c r="M500" s="359"/>
      <c r="N500" s="359"/>
      <c r="O500" s="359"/>
      <c r="P500" s="361"/>
      <c r="Q500" s="361"/>
      <c r="R500" s="359" t="s">
        <v>784</v>
      </c>
      <c r="S500" s="359"/>
      <c r="T500" s="359"/>
      <c r="U500" s="359"/>
      <c r="V500" s="359"/>
      <c r="W500" s="359"/>
      <c r="X500" s="359"/>
      <c r="Y500" s="359"/>
      <c r="Z500" s="361"/>
      <c r="AA500" s="362"/>
    </row>
    <row r="501" spans="1:28" x14ac:dyDescent="0.25">
      <c r="A501" s="347"/>
      <c r="B501" s="353"/>
      <c r="C501" s="363" t="s">
        <v>785</v>
      </c>
      <c r="D501" s="363"/>
      <c r="E501" s="363"/>
      <c r="F501" s="363"/>
      <c r="G501" s="364"/>
      <c r="H501" s="59"/>
      <c r="I501" s="365" t="s">
        <v>786</v>
      </c>
      <c r="J501" s="365"/>
      <c r="K501" s="365"/>
      <c r="L501" s="365"/>
      <c r="M501" s="365"/>
      <c r="N501" s="365"/>
      <c r="O501" s="365"/>
      <c r="P501" s="326"/>
      <c r="Q501" s="326"/>
      <c r="R501" s="366" t="s">
        <v>787</v>
      </c>
      <c r="S501" s="366"/>
      <c r="T501" s="366"/>
      <c r="U501" s="366"/>
      <c r="V501" s="366"/>
      <c r="W501" s="366"/>
      <c r="X501" s="366"/>
      <c r="Y501" s="366"/>
      <c r="Z501" s="326"/>
      <c r="AA501" s="342"/>
    </row>
    <row r="502" spans="1:28" ht="22.35" customHeight="1" x14ac:dyDescent="0.25"/>
    <row r="503" spans="1:28" ht="16.5" thickBot="1" x14ac:dyDescent="0.3">
      <c r="A503" s="367" t="s">
        <v>788</v>
      </c>
      <c r="C503" s="368" t="s">
        <v>789</v>
      </c>
    </row>
  </sheetData>
  <mergeCells count="77">
    <mergeCell ref="C501:F501"/>
    <mergeCell ref="I501:O501"/>
    <mergeCell ref="R501:Y501"/>
    <mergeCell ref="R492:S492"/>
    <mergeCell ref="W492:X492"/>
    <mergeCell ref="Y492:AA492"/>
    <mergeCell ref="C500:F500"/>
    <mergeCell ref="I500:O500"/>
    <mergeCell ref="R500:Y500"/>
    <mergeCell ref="R490:S490"/>
    <mergeCell ref="T490:V492"/>
    <mergeCell ref="W490:X490"/>
    <mergeCell ref="Y490:AA490"/>
    <mergeCell ref="A491:D491"/>
    <mergeCell ref="H491:I491"/>
    <mergeCell ref="M491:N491"/>
    <mergeCell ref="R491:S491"/>
    <mergeCell ref="W491:X491"/>
    <mergeCell ref="Y491:AA491"/>
    <mergeCell ref="A490:D490"/>
    <mergeCell ref="E490:G492"/>
    <mergeCell ref="H490:I490"/>
    <mergeCell ref="J490:L492"/>
    <mergeCell ref="M490:N490"/>
    <mergeCell ref="O490:Q492"/>
    <mergeCell ref="A492:D492"/>
    <mergeCell ref="H492:I492"/>
    <mergeCell ref="M492:N492"/>
    <mergeCell ref="A487:C487"/>
    <mergeCell ref="Y487:AA487"/>
    <mergeCell ref="A488:C488"/>
    <mergeCell ref="Y488:AA488"/>
    <mergeCell ref="A489:C489"/>
    <mergeCell ref="Y489:AA489"/>
    <mergeCell ref="A32:AA32"/>
    <mergeCell ref="Z362:AA362"/>
    <mergeCell ref="A387:AA387"/>
    <mergeCell ref="A485:C485"/>
    <mergeCell ref="Y485:AA485"/>
    <mergeCell ref="A486:C486"/>
    <mergeCell ref="Y486:AA486"/>
    <mergeCell ref="A30:C31"/>
    <mergeCell ref="D30:D31"/>
    <mergeCell ref="E30:X30"/>
    <mergeCell ref="Y30:Y31"/>
    <mergeCell ref="Z30:Z31"/>
    <mergeCell ref="AA30:AA31"/>
    <mergeCell ref="D26:H26"/>
    <mergeCell ref="O26:T26"/>
    <mergeCell ref="X26:Z26"/>
    <mergeCell ref="D27:K28"/>
    <mergeCell ref="X27:Z27"/>
    <mergeCell ref="X28:Z28"/>
    <mergeCell ref="A20:AA20"/>
    <mergeCell ref="A21:AA21"/>
    <mergeCell ref="A22:AA22"/>
    <mergeCell ref="A23:AA23"/>
    <mergeCell ref="D25:K25"/>
    <mergeCell ref="X25:Z25"/>
    <mergeCell ref="A14:AA14"/>
    <mergeCell ref="A15:AA15"/>
    <mergeCell ref="A16:AA16"/>
    <mergeCell ref="A17:AA17"/>
    <mergeCell ref="A18:AA18"/>
    <mergeCell ref="A19:AA19"/>
    <mergeCell ref="A8:AA8"/>
    <mergeCell ref="A9:AA9"/>
    <mergeCell ref="A10:AA10"/>
    <mergeCell ref="A11:AA11"/>
    <mergeCell ref="A12:AA12"/>
    <mergeCell ref="A13:AA13"/>
    <mergeCell ref="A1:AA1"/>
    <mergeCell ref="A2:AA2"/>
    <mergeCell ref="A3:AA3"/>
    <mergeCell ref="A4:AA4"/>
    <mergeCell ref="A5:AA5"/>
    <mergeCell ref="A7:AA7"/>
  </mergeCells>
  <conditionalFormatting sqref="AB32">
    <cfRule type="cellIs" dxfId="1" priority="1" stopIfTrue="1" operator="equal">
      <formula>#N/A</formula>
    </cfRule>
    <cfRule type="cellIs" dxfId="0" priority="2" stopIfTrue="1" operator="equal">
      <formula>#N/A</formula>
    </cfRule>
  </conditionalFormatting>
  <dataValidations count="1">
    <dataValidation type="custom" allowBlank="1" showInputMessage="1" showErrorMessage="1" sqref="E385:G385 J385:L385 T385:V385 E364:G379 O364:Q379 T364:V379 O385:Q385 T381:V383 J381:L383 E381:G383 O381:Q383 O355:Q362 E355:G362 J355:L362 J364:L379 E350:G353 O350:Q353 T350:V353 T355:V362 O348:Q348 E348:G348 J348:L348 J350:L353 E345:G346 O345:Q346 T345:V346 T348:V348 O343:Q343 E343:G343 J343:L343 J345:L346 E341:G341 O341:Q341 T341:V341 T343:V343 O338:Q339 E338:G339 J338:L339 J341:L341 E185:G336 O185:Q336 T185:V336 T338:V339 O127:Q183 E127:G183 J127:L183 J185:L336 E111:G125 O111:Q125 T111:V125 T127:V183 O92:Q109 E92:G109 J92:L109 J111:L125 E90:G90 O90:Q90 T90:V90 T92:V109 O87:Q88 E87:G88 J87:L88 J90:L90 E82:G85 O82:Q85 T82:V85 T87:V88 O71:Q80 E71:G80 J71:L80 J82:L85 E67:G69 O67:Q69 T67:V69 T71:V80 O44:Q65 E44:G65 J44:L65 J67:L69 E40:G42 O40:Q42 T40:V42 T44:V65 O38:Q38 E38:G38 J38:L38 J40:L42 E36:G36 O36:Q36 T36:V36 T38:V38 T34:V34 O34:Q34 E34:G34 J34:L34 J36:L36">
      <formula1>ISBLANK(E33)=FALSE</formula1>
    </dataValidation>
  </dataValidations>
  <hyperlinks>
    <hyperlink ref="X27" r:id="rId1"/>
  </hyperlinks>
  <pageMargins left="0.25" right="0.25" top="0.75" bottom="0.75" header="0.3" footer="0.3"/>
  <pageSetup paperSize="258" scale="49" orientation="landscape" verticalDpi="0" r:id="rId2"/>
  <rowBreaks count="1" manualBreakCount="1">
    <brk id="467" max="26" man="1"/>
  </rowBreaks>
  <colBreaks count="1" manualBreakCount="1">
    <brk id="2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CAGAYAN STATE UNIVERSITY</vt:lpstr>
      <vt:lpstr>'CAGAYAN STATE UNIVERSITY'!Print_Area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2019-08-27T09:16:41Z</dcterms:created>
  <dcterms:modified xsi:type="dcterms:W3CDTF">2019-08-27T09:17:21Z</dcterms:modified>
</cp:coreProperties>
</file>